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45" windowWidth="31440" windowHeight="17715" tabRatio="833" activeTab="0"/>
  </bookViews>
  <sheets>
    <sheet name="formulář 5 -pol.rozp" sheetId="1" r:id="rId1"/>
  </sheets>
  <externalReferences>
    <externalReference r:id="rId4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'[1]Kryci list'!#REF!</definedName>
    <definedName name="__TR0__">#REF!</definedName>
    <definedName name="__TR1__">#REF!</definedName>
    <definedName name="_xlnm._FilterDatabase" localSheetId="0" hidden="1">'formulář 5 -pol.rozp'!$A$10:$P$1098</definedName>
    <definedName name="_xlnm.Print_Titles" localSheetId="0">'formulář 5 -pol.rozp'!$1:$9</definedName>
    <definedName name="_xlnm.Print_Area" localSheetId="0">'formulář 5 -pol.rozp'!$A$1:$K$66</definedName>
  </definedNames>
  <calcPr fullCalcOnLoad="1"/>
</workbook>
</file>

<file path=xl/comments1.xml><?xml version="1.0" encoding="utf-8"?>
<comments xmlns="http://schemas.openxmlformats.org/spreadsheetml/2006/main">
  <authors>
    <author>jiri.zakravsky</author>
  </authors>
  <commentList>
    <comment ref="C2" authorId="0">
      <text>
        <r>
          <rPr>
            <sz val="9"/>
            <rFont val="Tahoma"/>
            <family val="2"/>
          </rPr>
          <t>§ 3</t>
        </r>
      </text>
    </comment>
    <comment ref="P6" authorId="0">
      <text>
        <r>
          <rPr>
            <sz val="9"/>
            <rFont val="Tahoma"/>
            <family val="2"/>
          </rPr>
          <t xml:space="preserve">§ 6f
§ 7
</t>
        </r>
      </text>
    </comment>
    <comment ref="D4" authorId="0">
      <text>
        <r>
          <rPr>
            <sz val="9"/>
            <rFont val="Tahoma"/>
            <family val="2"/>
          </rPr>
          <t>§ 2
v případě jiné klasifikace upravit údaj v závorce, např. (CZ-CC)</t>
        </r>
      </text>
    </comment>
    <comment ref="A7" authorId="0">
      <text>
        <r>
          <rPr>
            <sz val="9"/>
            <rFont val="Tahoma"/>
            <family val="2"/>
          </rPr>
          <t>§ 6a</t>
        </r>
      </text>
    </comment>
    <comment ref="B7" authorId="0">
      <text>
        <r>
          <rPr>
            <sz val="9"/>
            <rFont val="Tahoma"/>
            <family val="2"/>
          </rPr>
          <t>§ 6b 1.část</t>
        </r>
      </text>
    </comment>
    <comment ref="N6" authorId="0">
      <text>
        <r>
          <rPr>
            <sz val="9"/>
            <rFont val="Tahoma"/>
            <family val="2"/>
          </rPr>
          <t>§ 6b 2.část</t>
        </r>
      </text>
    </comment>
    <comment ref="C7" authorId="0">
      <text>
        <r>
          <rPr>
            <sz val="9"/>
            <rFont val="Tahoma"/>
            <family val="2"/>
          </rPr>
          <t>§ 6c 1.část</t>
        </r>
      </text>
    </comment>
    <comment ref="O6" authorId="0">
      <text>
        <r>
          <rPr>
            <sz val="9"/>
            <rFont val="Tahoma"/>
            <family val="2"/>
          </rPr>
          <t>§ 6c 2.část</t>
        </r>
      </text>
    </comment>
    <comment ref="E7" authorId="0">
      <text>
        <r>
          <rPr>
            <sz val="9"/>
            <rFont val="Tahoma"/>
            <family val="2"/>
          </rPr>
          <t>§ 6e</t>
        </r>
      </text>
    </comment>
    <comment ref="D7" authorId="0">
      <text>
        <r>
          <rPr>
            <sz val="9"/>
            <rFont val="Tahoma"/>
            <family val="2"/>
          </rPr>
          <t>§ 6d</t>
        </r>
      </text>
    </comment>
    <comment ref="U2" authorId="0">
      <text>
        <r>
          <rPr>
            <b/>
            <sz val="10"/>
            <rFont val="Tahoma"/>
            <family val="2"/>
          </rPr>
          <t>jiri.zakravsky:</t>
        </r>
        <r>
          <rPr>
            <sz val="10"/>
            <rFont val="Tahoma"/>
            <family val="2"/>
          </rPr>
          <t xml:space="preserve">
tools
PSSOzzzzzz propertites
Protection
Lock
"2*4"
</t>
        </r>
      </text>
    </comment>
  </commentList>
</comments>
</file>

<file path=xl/sharedStrings.xml><?xml version="1.0" encoding="utf-8"?>
<sst xmlns="http://schemas.openxmlformats.org/spreadsheetml/2006/main" count="3391" uniqueCount="255">
  <si>
    <t>Cena za objekt [Kč]</t>
  </si>
  <si>
    <t>FORMULÁŘ 5</t>
  </si>
  <si>
    <t>typ řádku</t>
  </si>
  <si>
    <t>kód datové základny</t>
  </si>
  <si>
    <t>Název PS,SO :</t>
  </si>
  <si>
    <t>Číslo PS,SO</t>
  </si>
  <si>
    <t>řádek s filtry</t>
  </si>
  <si>
    <t>Název stavby :</t>
  </si>
  <si>
    <t>Číslo stavby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</si>
  <si>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</si>
  <si>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</si>
  <si>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</si>
  <si>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</si>
  <si>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</si>
  <si>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</si>
  <si>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</si>
  <si>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</si>
  <si>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</si>
  <si>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</si>
  <si>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</si>
  <si>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</si>
  <si>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</si>
  <si>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</si>
  <si>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</si>
  <si>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množství</t>
  </si>
  <si>
    <t>hmotnost</t>
  </si>
  <si>
    <t>celkem</t>
  </si>
  <si>
    <t>majitel HIM:</t>
  </si>
  <si>
    <t>SŽDC</t>
  </si>
  <si>
    <t>ČD</t>
  </si>
  <si>
    <t>OSTATNÍ</t>
  </si>
  <si>
    <t>Technická specifikace</t>
  </si>
  <si>
    <t>nadpisy sloupců</t>
  </si>
  <si>
    <t>hlavičky objektu</t>
  </si>
  <si>
    <t>majitel, cena</t>
  </si>
  <si>
    <t>Výkaz výměr</t>
  </si>
  <si>
    <t>hlavičky stavby</t>
  </si>
  <si>
    <t>hlavičky datumů</t>
  </si>
  <si>
    <t>Zatřídění objektu :
(JKSO, JKPOV)</t>
  </si>
  <si>
    <t>mj dle JKSO</t>
  </si>
  <si>
    <t>počet mj</t>
  </si>
  <si>
    <t>objektový ukazatel</t>
  </si>
  <si>
    <t>m</t>
  </si>
  <si>
    <t/>
  </si>
  <si>
    <t>ROZPOČET / SOUPIS PRACÍ</t>
  </si>
  <si>
    <t>Díl:</t>
  </si>
  <si>
    <t>51153</t>
  </si>
  <si>
    <t>KOLEJOVÉ LOŽE Z KAMENIVA DRCENÉHO - ZŘÍZENÍ</t>
  </si>
  <si>
    <t>M3</t>
  </si>
  <si>
    <t>P</t>
  </si>
  <si>
    <t>OTSKP2011</t>
  </si>
  <si>
    <t>Položka zahrnuje dodávku a uložení materiálu kolejového lože, eventuelní nadspotřebu materiálu oproti teoretickému objemu, vnitrostaveništní a mimostaveništní dopravu veškerého materiálu.</t>
  </si>
  <si>
    <t>M</t>
  </si>
  <si>
    <t>M2</t>
  </si>
  <si>
    <t>SŽDC10</t>
  </si>
  <si>
    <t>KUS</t>
  </si>
  <si>
    <t>Svařování kolejnic a výhybek v koleji.Úpravu koleje nebo výhybky (povolení upevňovadel, jejich případná výměna, úprava dilatačních spar, vyrovnání kolejnic výškové a směrové, případné obroušení nutných ploch apod.) tak, aby mohl být vyhotoven svar, svaření kolejnic nebo části výhybek, úprava svaru a úprava koleje do normového stavu do parametrů jako před svařením.  Položka zahrnuje i příplatky za ztížené podmínky vyskytující se při zřízení svaru (např. za překážky na straně koleje, práci v tunelu). Zařízení staveniště se předpokládá do 5 km od místa zřízení svaru. Položka zahrnuje náklady na dopravu materiálu z výrobního závodu nebo místa nákupu až na místo zřízení svaru a odvoz demontovaného materiálu na určené místo do 5 km.Položka zahrnuje náklady na dodávku veškerého materiálu k vyhotovení daného typů sváru.</t>
  </si>
  <si>
    <t>T</t>
  </si>
  <si>
    <t xml:space="preserve">Popis činností : Odstranění kolejového lože po odejmutí kolejového roštuPoložka obsajuje : Odstranění kolejového lože ručně nebo mechanizací po rozebrání anebo odstranění kolejového roštu, naložení vyzískaného materiálu a odvoz na předem stanovenou skládku s jeho složením.Položka zahrnuje i příplatky za ztížené podmínky vyskytující se při odstranění kolejového lože. </t>
  </si>
  <si>
    <t>990</t>
  </si>
  <si>
    <t>Odpady</t>
  </si>
  <si>
    <t>ODPADY</t>
  </si>
  <si>
    <t>Položka obsahuje veškeré poplatky provozovateli skládky související s převzetím, uložením, ppř. likvidací odpadu. 
Položka neobsahuje náklady spojené s dopravou z místa stavby na místo převzetí provozovatele skládky. 
Položky se užije: 
1. jak v případě vlastního skládkování 
2. tak v případě využití provozovatelem skládky pro terénní úpravy 
3. tak v případě využití provozovatelem skládky pro rekultivace 
V případě, že je možné dvojí využití v rámci jednoho objektu, použije se položky dvakrát a odliší se variantou.</t>
  </si>
  <si>
    <t>31.170203-O</t>
  </si>
  <si>
    <t>polyetylénové podložky (žel. svršek)</t>
  </si>
  <si>
    <t>Položka obsahuje veškeré poplatky provozovateli skládky související s převzetím, uložením, ppř. likvidací odpadu. 
Položka neobsahuje náklady spojené s dopravou z místa stavby na místo převzetí provozovatele skládky.</t>
  </si>
  <si>
    <t>32.070299-O</t>
  </si>
  <si>
    <t>pryžové podložky (žel. svršek)</t>
  </si>
  <si>
    <t>9</t>
  </si>
  <si>
    <t>S</t>
  </si>
  <si>
    <t>Celkem za 990</t>
  </si>
  <si>
    <t>SD</t>
  </si>
  <si>
    <t>965113</t>
  </si>
  <si>
    <t>DEMONTÁŽE KOLEJOVÉHO LOŽE_PO ROZEBRÁNÍ KOLEJE_ODVOZ SUTI DO 25 km</t>
  </si>
  <si>
    <t>m3</t>
  </si>
  <si>
    <t>4</t>
  </si>
  <si>
    <t>122818</t>
  </si>
  <si>
    <t>ODKOPÁVKY A PROKOPÁVKY OBECNÉ TŘ. 5-7, ODVOZ DO 20KM</t>
  </si>
  <si>
    <t xml:space="preserve">DEMONTÁŽE DROBNÉHO ZAŘÍZENÍ HEKTOMETROVNÍK ODVOZ SUTI DO 50 KM                   </t>
  </si>
  <si>
    <t>7</t>
  </si>
  <si>
    <t>6</t>
  </si>
  <si>
    <t xml:space="preserve">DEMONTÁŽE DROBNÉHO ZAŘÍZENÍ NÁMEZNÍK ODVOZ SUTI DO 50 KM                         </t>
  </si>
  <si>
    <t>18215</t>
  </si>
  <si>
    <t>ÚPRAVA POVRCHU SROVNÁNÍM ÚZEMÍ V TL. DO 0,50 M</t>
  </si>
  <si>
    <t>10</t>
  </si>
  <si>
    <t>11</t>
  </si>
  <si>
    <t>kus</t>
  </si>
  <si>
    <t>548319</t>
  </si>
  <si>
    <t xml:space="preserve">SVARY KOLEJNIC NA ROŠTU S49 TERMITEM 7515                                        </t>
  </si>
  <si>
    <t>14</t>
  </si>
  <si>
    <t>15</t>
  </si>
  <si>
    <t>16</t>
  </si>
  <si>
    <t>53J931R</t>
  </si>
  <si>
    <t>17</t>
  </si>
  <si>
    <t>91345R</t>
  </si>
  <si>
    <t>KONZOLOVÉ ZAJIŠTOVACÍ ZNAČKY</t>
  </si>
  <si>
    <t>19</t>
  </si>
  <si>
    <t>HEKTOMETROVNÍKY BETONOVÉ</t>
  </si>
  <si>
    <t>Stavební práce, montáže a dodávky</t>
  </si>
  <si>
    <t>Celkem za 007</t>
  </si>
  <si>
    <t>01.170504-O</t>
  </si>
  <si>
    <t>čistá výkopová zemina-odkop</t>
  </si>
  <si>
    <t>R_odpady</t>
  </si>
  <si>
    <t>–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
- hradící a štětové stěny dočasné (adekvátně platí ustanovení k pol. 1151,2)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
 zpevněné plochy, zakrytí a pod.)</t>
  </si>
  <si>
    <t>Popis činností : Demontáž zarážedel, nástupišť a jiných drobných zařízení železniční tratiPoložka obsajuje : Uvolnění částí kolejového zarážedla, nástupištních desek, podkladů, a drobných zařízení, jejich rozebrání, odstranění, hrubé očištění, naložení a odvoz na místo určené skládky. Položka zahrnuje i příplatky za ztížené podmínky, pokud se vyskytují při demontáži zařízení. Zařízení staveniště se předpokládá do 5 km od místa demontáže koleje. Položka zahrnuje náklady na dopravu demontovaného materiálu na určené místo. Položka neobsahuje odstranění zemní hrázky u kolejového zarážedla. Kolejová zarážedla se uvádějí v kusech, nástupiště v metrech délky nástupišť a drobná zařízení v kusech.</t>
  </si>
  <si>
    <t>1:viz TZ</t>
  </si>
  <si>
    <t>veškeré práce jsou obsaženy v textu položkyViz :   
– Předpis  S4 Železniční spodek. 
– Vzorové listy železničního spodku Ž2, Ž3, Ž5, Ž6. 
– Technické kvalitativní podmínky staveb Státních drah, kap.1, 2, 3, 24.</t>
  </si>
  <si>
    <t xml:space="preserve">PŘIPOČET KE STANDARDNÍMU VYBAVENÍ - ANTIKOROZNÍ ÚPRAVA UPEVŇOVADEL, BEZPODKLADNICOVÉ PRUŽNÉ UPEVNĚNÍ, ÚPRAVA UPEVŇOVADEL, SVĚRKY A VRTULE V MÍSTĚ PŘEJEZDŮ A PŘECHODŮ </t>
  </si>
  <si>
    <t>– dodání a osazení zařízení včetně nutných zemních prací
- vnitrostaveništní a mimostaveništní doprava</t>
  </si>
  <si>
    <t>– dodání a osazení zařízení včetně nutných zemních prací
- vnitrostaveništní a mimostaveništní doprava
- zahrnuje i odrazky nebo retroreflexní fólie.</t>
  </si>
  <si>
    <t>11.170204-N</t>
  </si>
  <si>
    <t>žel. pražce dřevěné</t>
  </si>
  <si>
    <t>PRAŽCOVÉ KOTVY, MONTÁŽ  A DOPRAVA</t>
  </si>
  <si>
    <t>B</t>
  </si>
  <si>
    <t>523130</t>
  </si>
  <si>
    <t>– kromě vlastních značek a zařízení v příslušném provedení uvedeném v textu ještě sloupky a upevňovací zařízení včetně jejich osazení (betonová patka, zemní práce), pokud nejsou uvedeny samostatnou položkou
- u dočasných (provizorních) značek a zařízení údržbu po celou dobu trvání funkce, náhradu zničených nebo ztracených kusů, nutnou opravu poškozených částí
- u výstražných světel napájení z baterie včetně záložní baterie</t>
  </si>
  <si>
    <t>Oprava trati Mělník (mimo) - Mšeno (mimo)</t>
  </si>
  <si>
    <t>1:dle TZ</t>
  </si>
  <si>
    <t>1: dle TZ</t>
  </si>
  <si>
    <t>Výstroj trati:</t>
  </si>
  <si>
    <t xml:space="preserve">RYCHLOSTNÍK - DOPRAVNÍ ZNAČKY ZÁKLADNÍ VELIKOSTI OCELOVÉ - DODÁVKA A MONTÁŽ </t>
  </si>
  <si>
    <t xml:space="preserve">PŘEDVĚSTNÍK - DOPRAVNÍ ZNAČKY ZÁKLADNÍ VELIKOSTI OCELOVÉ - DODÁVKA A MONTÁŽ </t>
  </si>
  <si>
    <t>1: dle TZ - příloha</t>
  </si>
  <si>
    <t xml:space="preserve">SKONOVNÍK - DOPRAVNÍ ZNAČKY ZÁKLADNÍ VELIKOSTI OCELOVÉ - DODÁVKA A MONTÁŽ </t>
  </si>
  <si>
    <t xml:space="preserve">KONEC NÁSTUPIŠTĚ - DOPRAVNÍ ZNAČKY ZÁKLADNÍ VELIKOSTI OCELOVÉ - DODÁVKA A MONTÁŽ </t>
  </si>
  <si>
    <t xml:space="preserve">VLAK SE BLÍŽÍ K ZASTÁVCE - DOPRAVNÍ ZNAČKY ZÁKLADNÍ VELIKOSTI OCELOVÉ - DODÁVKA A MONTÁŽ </t>
  </si>
  <si>
    <t>KILOMETROVNÍKY KOVOVÉ TABULOVÉ (OZNAČENÍ KILOMETRŮ</t>
  </si>
  <si>
    <t>– dodání a osazení zařízení včetně nutných zemních prací, případně upevňovacích součástí
- vnitrostaveništní a mimostaveništní doprava
- zahrnuje i odrazky nebo retroreflexní fólie.</t>
  </si>
  <si>
    <t>HEKTOMETROVNÍKY KOVOVÉ ŽLUTÉ (OZNAČENÍ PŘEJEZDŮ S SVĚTELNOU PZZ)</t>
  </si>
  <si>
    <t xml:space="preserve">VÝSTRAŽNÝ KOLÍK - DOPRAVNÍ ZNAČKY ZÁKLADNÍ VELIKOSTI OCELOVÉ - DODÁVKA A MONTÁŽ </t>
  </si>
  <si>
    <t>914111R</t>
  </si>
  <si>
    <t>965916R</t>
  </si>
  <si>
    <t>91323R</t>
  </si>
  <si>
    <t>91315R</t>
  </si>
  <si>
    <t>91325R</t>
  </si>
  <si>
    <t>965936R</t>
  </si>
  <si>
    <t>53J523</t>
  </si>
  <si>
    <t xml:space="preserve">PŘIPOČET KE STANDARDNÍMU VYBAVENÍ - LIS, S49, NEZUŠLECHTĚNÝ PŘÍMÝ                                                                                                                                        </t>
  </si>
  <si>
    <t>539523</t>
  </si>
  <si>
    <t>jiný název</t>
  </si>
  <si>
    <t>Železniční svršek:</t>
  </si>
  <si>
    <t>Železniční spodek:</t>
  </si>
  <si>
    <t>2</t>
  </si>
  <si>
    <t>3</t>
  </si>
  <si>
    <t>8</t>
  </si>
  <si>
    <t>12</t>
  </si>
  <si>
    <t>13</t>
  </si>
  <si>
    <t>18</t>
  </si>
  <si>
    <t>20</t>
  </si>
  <si>
    <t>21</t>
  </si>
  <si>
    <t>22</t>
  </si>
  <si>
    <t>23</t>
  </si>
  <si>
    <t>122217</t>
  </si>
  <si>
    <t>ODKOPÁVKY A PROKOPÁVKY OBECNÉ TŘ. 3, ODVOZ DO 15KM</t>
  </si>
  <si>
    <t>007</t>
  </si>
  <si>
    <t xml:space="preserve">ANTIKOROZNÍ ÚPRAVA UPEVŇOVADEL, BEZPODKLADNICOVÉ   PRUŽNÉ UPEVNĚNÍ                                                                                                                             </t>
  </si>
  <si>
    <t>Lhotka u M. (mimo) - Mšeno (mimo) - Železniční svršek a spodek</t>
  </si>
  <si>
    <t>SO 03</t>
  </si>
  <si>
    <t>1:12685 x  6m</t>
  </si>
  <si>
    <t>1:12685/35</t>
  </si>
  <si>
    <t>965506</t>
  </si>
  <si>
    <t xml:space="preserve">DEMONTÁŽE ROZVĚTVENÍ NA DŘEVĚNÝCH PRAŽCÍCH V OSE DO SOUČÁSTÍ, ODVOZ DO 50 KM     </t>
  </si>
  <si>
    <t xml:space="preserve">Popis činností : Demontáž koleje, resp. kolejového rozvětvení v místě rozebrání koleje do součástíPoložka obsajuje : Uvolnění kolejového roštu z kolejového lože, odstranění kolejnicových propojek a uzemnění, případné rozřezání kolejového roštu, úplné rozebrání koleje v místě demontáže koleje do jednotlivých součástí, jejich hrubé očištění a případná doprava na místo určené skládky. Položka zahrnuje i příplatky za ztížené podmínky vyskytující se při zřízení demontáži koleje (např. za překážky na straně koleje, práci v tunelu). Zařízení staveniště se předpokládá do 5 km od místa demontáže koleje. Položka zahrnuje náklady na dopravu demontovaného materiálu na určené místo.U kolejového rozvětvení se počítá jeho rozvinutá délka. </t>
  </si>
  <si>
    <t>1:2 ks výhybek v žst. Nebužely - zahrnuto v SO 01 (nově výhybka v žst. Lhotka č. 1 a 4)
2:3 ks výhybek v žst Živonín - 1:7,5 - 190 L - z toho zahrnuto v SO 01  jeden kus (nově výhybka v žst. Lhotka č. 3) = 2 ks 1:7,5 - 190 L
3: 4 ks výhybek v žst. Kanina = 4 ks JT6°
4: Celkem ((2 x 12,611 x 3)=75,666 m + (4 ks 46 m) = 184m) = 259,666</t>
  </si>
  <si>
    <t>1:70 x 4 m2</t>
  </si>
  <si>
    <t>18231</t>
  </si>
  <si>
    <t>ROZPROSTŘENÍ ORNICE V ROVINĚ V TL DO 0,10M</t>
  </si>
  <si>
    <t>veškeré práce jsou obsaženy v textu položkyViz :   
– Předpis  S4 Železniční spodek. 
– Vzorové listy železničního spodku Ž2, Ž3, Ž5. 
– Technické kvalitativní podmínky staveb Státních drah, kap.1, 2, 3, 4, 5, 15, 24.</t>
  </si>
  <si>
    <t>ok</t>
  </si>
  <si>
    <t>18242</t>
  </si>
  <si>
    <t>ZALOŽENÍ TRÁVNÍKU HYDROOSEVEM NA ORNICI</t>
  </si>
  <si>
    <t>Popisy prací zahrnují veškerý materiál, výrobky a polotovary, včetně mimostaveništní a vnitrostaveništní dopravy(rovněž přesuny), včetně naložení a složení,případně s uloženímViz :   
– Předpis  S4 Železniční spodek. 
– Vzorové listy železničního spodku Ž2, Ž3, Ž5. 
– Technické kvalitativní podmínky staveb Státních drah, kap.1, 2, 3, 4, 5, 15, 24.</t>
  </si>
  <si>
    <t>18247</t>
  </si>
  <si>
    <t>OŠETŘOVÁNÍ TRÁVNÍKU</t>
  </si>
  <si>
    <t>Zahrnuje pokosení se shrabáním, naložení shrabků na dopravní prostředek, s odvozem a se složením</t>
  </si>
  <si>
    <t>21361</t>
  </si>
  <si>
    <t>DRENÁŽNÍ VRSTVY Z GEOTEXTILIE</t>
  </si>
  <si>
    <t>OTSKP2012</t>
  </si>
  <si>
    <t>Popisy prací zahrnují veškerý materiál, výrobky a polotovary, včetně mimostaveništní a vnitrostaveništní dopravy (rovněž přesuny), včetně naložení a složení, případně s uložením</t>
  </si>
  <si>
    <t>212643</t>
  </si>
  <si>
    <t>TRATIVODY KOMPL Z TRUB Z PLAST HM DN DO 200MM, RÝHA TŘ 5-6</t>
  </si>
  <si>
    <t>Položka platí pro kompletní konstrukce trativodů a zahrnuje zejména: 
– výkop, výplň, zásyp trativodu včetně dopravy, uložení přebytečného materiálu, dodávkyvhodného materiálu pro výplň a zásyp 
– zřízení spojovací vrstvy 
– zřízení podkladu a lože trativodu z vhodného materiálu 
– dodávka a uložení trativodu 
– obsyp trativodu vhodným materiálem, případně vložení separační nebo drenážní vložky 
– ukončení trativodu zaústěním do potrubí nebo vodoteče, případně vybudování ukončujícího objektu (kapličky)Popisy prací zahrnují veškerý materiál, výrobky a polotovary, včetně mimostaveništní a vnitrostaveništní dopravy (rovněž přesuny), včetně naložení a složení,případně s uloženímViz :   
– Předpis  S4 Železniční spodek 
– Vzorové listy železničního spodku Ž2, Ž3, Ž4. 
– Technické kvalitativní podmínky staveb Státních drah, kap.1, 2, 3, 4.</t>
  </si>
  <si>
    <t>1: km 13,165 - 13,550 = 385 m</t>
  </si>
  <si>
    <t>1:355 x3</t>
  </si>
  <si>
    <t>1:355 x4</t>
  </si>
  <si>
    <t>1:355 x5</t>
  </si>
  <si>
    <t>126218</t>
  </si>
  <si>
    <t>ZŘÍZENÍ STUPŇŮ V PODLOŽÍ NÁSYPŮ TŘ. 3, ODVOZ DO 20KM</t>
  </si>
  <si>
    <t>–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
- hradící a štětové stěny dočasné (adekvátně platí ustanovení k pol. 1151,2)
- úpravu, ochranu a očištění dna, základové spáry, stěn a svahů
- zhutnění podloží, případně i svahů vč. svahování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
 zpevněné plochy, zakrytí a pod.)</t>
  </si>
  <si>
    <t>1: 0,85m2 x 6 x 2 ks</t>
  </si>
  <si>
    <t>17411</t>
  </si>
  <si>
    <t>ZÁSYP JAM A RÝH ZEMINOU SE ZHUTNĚNÍM</t>
  </si>
  <si>
    <t>Položka zahrnuje:
- kompletní provedení zemní konstrukce vč. výběru vhodného materiálu 
- nákup materiálu dle zadávací dokumentace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 a ochrana případně zhutnění podloží a svahů
- svahování, hutnění a uzavírání povrchů svahů
- zřízení lavic na svazích a zásyp rýh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případné prohození nebo třídění materiálu.</t>
  </si>
  <si>
    <t>1:3,12 m2 x 6 x 2 ks</t>
  </si>
  <si>
    <t>918346</t>
  </si>
  <si>
    <t>PROPUSTY Z TRUB DN 400MM</t>
  </si>
  <si>
    <t>Popisy prací zahrnují veškerý materiál, výrobky a polotovary, včetně mimostaveništní a vnitrostaveništní dopravy (rovněž přesuny), včetně naložení a složení,případně s uložením.</t>
  </si>
  <si>
    <t>272325</t>
  </si>
  <si>
    <t>ZÁKLADY ZE ŽELEZOBETONU DO C30/37 (B37)</t>
  </si>
  <si>
    <t>–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</si>
  <si>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272366</t>
  </si>
  <si>
    <t>VÝZTUŽ ZÁKLADŮ Z KARI SÍTÍ</t>
  </si>
  <si>
    <t>Popisy prací zahrnují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</si>
  <si>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1: základ pod troubu (0,2 x 10 x 1,6)m</t>
  </si>
  <si>
    <t>1:základová deska 2xKARI 8/150x8/150 = 1,6 mx10mx2ks= 36 m2
2:36x5,53 kg/m2</t>
  </si>
  <si>
    <t>465512</t>
  </si>
  <si>
    <t>DLAŽBY Z LOMOVÉHO KAMENE NA MC</t>
  </si>
  <si>
    <t>– úpravu podkladu
- zřízení spojovací vrstvy
- zřízení lože dlažby z předepsaného materiálu
- dodávku a uložení dlažby, ev. předlažby, do předepsaného tvaru z pohledové úpravy
- spárování, těsnění, tmelení a vyplnění spar případně s vyklínováním
- úprava povrchu pro odvedení srážkové vody</t>
  </si>
  <si>
    <t>1:(2m2)x0,3 x 2ksm</t>
  </si>
  <si>
    <t>1:260/0,6=434ksx0,09t/ks</t>
  </si>
  <si>
    <t>1:(434)*0,09kg/ks x 2 x 0,001</t>
  </si>
  <si>
    <t>1:(434)*0,18kg/ks x 2 x 0,001</t>
  </si>
  <si>
    <t>24</t>
  </si>
  <si>
    <t>R-STRABAG</t>
  </si>
  <si>
    <t>111204r</t>
  </si>
  <si>
    <t>ODSTRANĚNÍ KŘOVIN S ODVOZEM DO 20 KM</t>
  </si>
  <si>
    <t>odstranění travin, křovin a stromů do průměru 100 mm
doprava dřevin
spálení na hromadách nebo štěpkování</t>
  </si>
  <si>
    <t>965111R</t>
  </si>
  <si>
    <t xml:space="preserve">DEMONTÁŽE KOLEJOVÉHO LOŽE Z KAMENIVA PO ROZEBRÁNÍ KOLEJE,ROZHRNUTÍ DO STRAN   </t>
  </si>
  <si>
    <t xml:space="preserve">Popis činností : Odstranění kolejového lože po odejmutí kolejového roštu Položka obsajuje : Odstranění kolejového lože ručně nebo mechanizací po rozebrání anebo odstranění kolejového roštu, Rozhrnuté do stran. pro možnost opětovného použití v konstrukci kolejového lože nabo na rozšížení železničního tělesa.Položka zahrnuje i příplatky za ztížené podmínky vyskytující se při odstranění kolejového lože. </t>
  </si>
  <si>
    <t>1:12685 x  0,15 x 6</t>
  </si>
  <si>
    <t>1:(12685 x  2) / 75m+ 4 + 24 ks LIS x 2, je počítáno s délkou párů 75 m</t>
  </si>
  <si>
    <t xml:space="preserve">1:12685 x  1 m3 </t>
  </si>
  <si>
    <t>1:(12685,5 + 280) x1,7</t>
  </si>
  <si>
    <t>1: km 13,165 - 13,550 = 385 m x 6 m + 534 x 6</t>
  </si>
  <si>
    <t>020103r-stromy</t>
  </si>
  <si>
    <t>02 01 03 - Smýcené stromy a keře</t>
  </si>
  <si>
    <t>06.170507-N</t>
  </si>
  <si>
    <t>lokálně znečištěný štěrk a zemina z kolejiště (lokalita žst. Nebužely + žst. Kanina)</t>
  </si>
  <si>
    <t>5</t>
  </si>
  <si>
    <t>25</t>
  </si>
  <si>
    <t>1:těžení v Nebuželech (lškvára) 15,044 - 15,323 = 279m
2 těžení v Kanině (škvára) km 20,276 - 30531 = 255 m
3:279 x 255 = 534m x 2,2 m2=1175m3</t>
  </si>
  <si>
    <t>1:1175x 1,7</t>
  </si>
  <si>
    <t xml:space="preserve">1:12685 x  1,36m2 +1175 m3 odtěžení z Kaniny a Nebuželech </t>
  </si>
  <si>
    <t>757361R1</t>
  </si>
  <si>
    <t>757361R2</t>
  </si>
  <si>
    <t>PRAŽCOVÉ KOTVY, MATERIÁL</t>
  </si>
  <si>
    <t>– MATERIÁL KOTVY</t>
  </si>
  <si>
    <t>–  osazení zařízení včetně nutných zemních prací
- vnitrostaveništní a mimostaveništní doprava</t>
  </si>
  <si>
    <t>KOLEJNICE DODÁ SŽDC</t>
  </si>
  <si>
    <t>1:dle TZ 3246,302/0,611=5313 KS</t>
  </si>
  <si>
    <t xml:space="preserve">MONTÁŽ S49 V ZÁKLADNÍ DÉLCE - ROZDĚLENÍ  "D", BEZSTYKOVOU, BETONOVÝ, BEZPODKLADNICOVÉ   PRUŽNÉ UPEVNĚNÍ, Z KOLEJ.POLÍ, MZ DO 50 KM, KOLEJ.JEŘÁBEM 100 KM                                                         </t>
  </si>
  <si>
    <t xml:space="preserve">MONTÁŽ S49 V ZÁKLADNÍ DÉLCE - ROZDĚLENÍ  "C", BEZSTYKOVOU, BETONOVÝ,  BEZPODKLADNICOVÉ  PRUŽNÉ UPEVNĚNÍ, Z KOLEJ.POLÍ, MZ DO 50 KM, KOLEJ.JEŘÁBEM 100 KM                                                        </t>
  </si>
  <si>
    <t>52C219R1</t>
  </si>
  <si>
    <t>52C219R2</t>
  </si>
  <si>
    <t>52C219R3</t>
  </si>
  <si>
    <t>52C119R1</t>
  </si>
  <si>
    <t>Betonové pražce dodá zhotovitel</t>
  </si>
  <si>
    <t>26</t>
  </si>
  <si>
    <t>27</t>
  </si>
  <si>
    <t xml:space="preserve">S49 V ZÁKLADNÍ DÉLCE (KOLEJNICE DODÁ SŽDC) </t>
  </si>
  <si>
    <t>BETONOVÉ PRAŽCE, min hmotnost 250 kg</t>
  </si>
  <si>
    <t>Montáž koleje ze součástí železničního svršku tvaru  S 49  pomocí kolejových polí.Montáž kolejových polí ze součástí železničního svršku uvedených typů pro normální rozchod kolejí (1435 mm) na montážní základně s jejich dopravou do místa zřízení koleje, zřízení koleje z kolejových polí za použití vhodného kladecího prostředku, sespojkování kolejových polí bez jejich svaření, směrová a výšková úprava koleje na rychlost určenou projektem nebo jiným zadáním. Položka zahrnuje i příplatky za ztížené podmínky vyskytující se při zřízení koleje (např. za překážky na straně koleje, práci v tunelu). Položka zahrnuje náklady na dodávku upevňovadel a drobného kolejiva. Náklady na dodávku pražců a kolejic daných typů je součástí jiných položek. Položka zahrnuje veškeré montáže.</t>
  </si>
  <si>
    <t>Montáž koleje ze součástí železničního svršku tvaru S 49 (materiál dodá SŽDC) pomocí kolejových polí.Montáž kolejových polí ze součástí železničního svršku uvedených typů pro normální rozchod kolejí (1435 mm) na montážní základně s jejich dopravou do místa zřízení koleje, zřízení koleje z kolejových polí za použití vhodného kladecího prostředku, sespojkování kolejových polí bez jejich svaření, směrová a výšková úprava koleje na rychlost určenou projektem nebo jiným zadáním. Položka zahrnuje i příplatky za ztížené podmínky vyskytující se při zřízení koleje (např. za překážky na straně koleje, práci v tunelu). Položka zahrnuje náklady na dodávku upevňovadel a drobného kolejiva. Náklady na dodávku pražců a kolejic daných typů je součástí jiných položek. Položka zahrnuje veškeré montáže.</t>
  </si>
  <si>
    <t>1: 220 ks pražců x 4 = 880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</si>
</sst>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.00_ ;\-#,##0.00\ "/>
    <numFmt numFmtId="167" formatCode="#,##0\ &quot;Kč&quot;"/>
    <numFmt numFmtId="168" formatCode="0.0%"/>
    <numFmt numFmtId="169" formatCode="#\ ##0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#,##0.0000"/>
    <numFmt numFmtId="176" formatCode="_(#,##0&quot;.&quot;_);;;_(@_)"/>
    <numFmt numFmtId="177" formatCode="_(#,##0.0??;\-\ #,##0.0??;&quot;–&quot;???;_(@_)"/>
    <numFmt numFmtId="178" formatCode="_(#,##0.00_);[Red]\-\ #,##0.00_);&quot;–&quot;??;_(@_)"/>
    <numFmt numFmtId="179" formatCode="_(#,##0_);[Red]\-\ #,##0_);&quot;–&quot;??;_(@_)"/>
    <numFmt numFmtId="180" formatCode="_(#,##0.00000_);[Red]\-\ #,##0.00000_);&quot;–&quot;??;_(@_)"/>
    <numFmt numFmtId="181" formatCode="_(#,##0.0_);[Red]\-\ #,##0.0_);&quot;–&quot;??;_(@_)"/>
    <numFmt numFmtId="182" formatCode="#"/>
  </numFmts>
  <fonts count="75">
    <font>
      <sz val="10"/>
      <name val="Arial"/>
      <family val="0"/>
    </font>
    <font>
      <sz val="10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i/>
      <sz val="14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48"/>
      <name val="Arial CE"/>
      <family val="2"/>
    </font>
    <font>
      <b/>
      <sz val="14"/>
      <color indexed="48"/>
      <name val="Times New Roman CE"/>
      <family val="1"/>
    </font>
    <font>
      <sz val="10"/>
      <color indexed="48"/>
      <name val="Arial CE"/>
      <family val="2"/>
    </font>
    <font>
      <sz val="9"/>
      <color indexed="10"/>
      <name val="Arial CE"/>
      <family val="2"/>
    </font>
    <font>
      <b/>
      <sz val="14"/>
      <name val="Courier New CE"/>
      <family val="3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4"/>
      <name val="Arial"/>
      <family val="2"/>
    </font>
    <font>
      <sz val="8"/>
      <name val="Arial CE"/>
      <family val="2"/>
    </font>
    <font>
      <b/>
      <sz val="14"/>
      <color indexed="30"/>
      <name val="Courier New CE"/>
      <family val="3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CE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i/>
      <sz val="9"/>
      <color indexed="48"/>
      <name val="Arial CE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9" fillId="33" borderId="0" xfId="48" applyFont="1" applyFill="1" applyAlignment="1" applyProtection="1">
      <alignment/>
      <protection/>
    </xf>
    <xf numFmtId="0" fontId="1" fillId="33" borderId="0" xfId="48" applyFill="1" applyProtection="1">
      <alignment/>
      <protection/>
    </xf>
    <xf numFmtId="0" fontId="3" fillId="33" borderId="0" xfId="48" applyFont="1" applyFill="1" applyAlignment="1" applyProtection="1">
      <alignment horizontal="centerContinuous"/>
      <protection/>
    </xf>
    <xf numFmtId="0" fontId="4" fillId="33" borderId="0" xfId="48" applyFont="1" applyFill="1" applyAlignment="1" applyProtection="1">
      <alignment horizontal="centerContinuous"/>
      <protection/>
    </xf>
    <xf numFmtId="0" fontId="1" fillId="33" borderId="0" xfId="48" applyFont="1" applyFill="1" applyProtection="1">
      <alignment/>
      <protection/>
    </xf>
    <xf numFmtId="0" fontId="6" fillId="33" borderId="0" xfId="48" applyFont="1" applyFill="1" applyProtection="1">
      <alignment/>
      <protection/>
    </xf>
    <xf numFmtId="0" fontId="6" fillId="33" borderId="10" xfId="48" applyFont="1" applyFill="1" applyBorder="1" applyProtection="1">
      <alignment/>
      <protection/>
    </xf>
    <xf numFmtId="0" fontId="6" fillId="33" borderId="11" xfId="48" applyFont="1" applyFill="1" applyBorder="1" applyProtection="1">
      <alignment/>
      <protection/>
    </xf>
    <xf numFmtId="0" fontId="6" fillId="33" borderId="12" xfId="48" applyFont="1" applyFill="1" applyBorder="1" applyProtection="1">
      <alignment/>
      <protection/>
    </xf>
    <xf numFmtId="0" fontId="6" fillId="33" borderId="13" xfId="48" applyFont="1" applyFill="1" applyBorder="1" applyAlignment="1" applyProtection="1">
      <alignment horizontal="center"/>
      <protection/>
    </xf>
    <xf numFmtId="0" fontId="6" fillId="33" borderId="14" xfId="48" applyFont="1" applyFill="1" applyBorder="1" applyProtection="1">
      <alignment/>
      <protection/>
    </xf>
    <xf numFmtId="0" fontId="6" fillId="33" borderId="15" xfId="48" applyFont="1" applyFill="1" applyBorder="1" applyAlignment="1" applyProtection="1">
      <alignment horizontal="center"/>
      <protection/>
    </xf>
    <xf numFmtId="164" fontId="6" fillId="33" borderId="11" xfId="48" applyNumberFormat="1" applyFont="1" applyFill="1" applyBorder="1" applyAlignment="1" applyProtection="1">
      <alignment horizontal="right"/>
      <protection/>
    </xf>
    <xf numFmtId="164" fontId="6" fillId="33" borderId="13" xfId="48" applyNumberFormat="1" applyFont="1" applyFill="1" applyBorder="1" applyAlignment="1" applyProtection="1">
      <alignment horizontal="center"/>
      <protection/>
    </xf>
    <xf numFmtId="0" fontId="6" fillId="33" borderId="15" xfId="48" applyFont="1" applyFill="1" applyBorder="1" applyAlignment="1" applyProtection="1">
      <alignment horizontal="centerContinuous"/>
      <protection/>
    </xf>
    <xf numFmtId="0" fontId="6" fillId="33" borderId="15" xfId="48" applyNumberFormat="1" applyFont="1" applyFill="1" applyBorder="1" applyAlignment="1" applyProtection="1">
      <alignment horizontal="center"/>
      <protection/>
    </xf>
    <xf numFmtId="164" fontId="6" fillId="33" borderId="15" xfId="48" applyNumberFormat="1" applyFont="1" applyFill="1" applyBorder="1" applyAlignment="1" applyProtection="1">
      <alignment horizontal="center"/>
      <protection/>
    </xf>
    <xf numFmtId="0" fontId="15" fillId="33" borderId="15" xfId="48" applyFont="1" applyFill="1" applyBorder="1" applyAlignment="1" applyProtection="1">
      <alignment horizontal="center"/>
      <protection/>
    </xf>
    <xf numFmtId="0" fontId="2" fillId="34" borderId="12" xfId="48" applyFont="1" applyFill="1" applyBorder="1" applyAlignment="1" applyProtection="1">
      <alignment horizontal="center"/>
      <protection/>
    </xf>
    <xf numFmtId="0" fontId="2" fillId="34" borderId="13" xfId="48" applyFont="1" applyFill="1" applyBorder="1" applyAlignment="1" applyProtection="1">
      <alignment horizontal="center"/>
      <protection/>
    </xf>
    <xf numFmtId="1" fontId="2" fillId="34" borderId="13" xfId="48" applyNumberFormat="1" applyFont="1" applyFill="1" applyBorder="1" applyAlignment="1" applyProtection="1">
      <alignment horizontal="center"/>
      <protection/>
    </xf>
    <xf numFmtId="1" fontId="2" fillId="34" borderId="16" xfId="48" applyNumberFormat="1" applyFont="1" applyFill="1" applyBorder="1" applyAlignment="1" applyProtection="1">
      <alignment horizontal="center"/>
      <protection/>
    </xf>
    <xf numFmtId="0" fontId="2" fillId="33" borderId="17" xfId="48" applyFont="1" applyFill="1" applyBorder="1" applyAlignment="1" applyProtection="1">
      <alignment horizontal="center"/>
      <protection/>
    </xf>
    <xf numFmtId="0" fontId="2" fillId="33" borderId="18" xfId="48" applyFont="1" applyFill="1" applyBorder="1" applyAlignment="1" applyProtection="1">
      <alignment horizontal="center"/>
      <protection/>
    </xf>
    <xf numFmtId="1" fontId="2" fillId="33" borderId="18" xfId="48" applyNumberFormat="1" applyFont="1" applyFill="1" applyBorder="1" applyAlignment="1" applyProtection="1">
      <alignment horizontal="center"/>
      <protection/>
    </xf>
    <xf numFmtId="0" fontId="6" fillId="33" borderId="19" xfId="48" applyFont="1" applyFill="1" applyBorder="1" applyAlignment="1" applyProtection="1">
      <alignment horizontal="center"/>
      <protection/>
    </xf>
    <xf numFmtId="1" fontId="2" fillId="33" borderId="20" xfId="48" applyNumberFormat="1" applyFont="1" applyFill="1" applyBorder="1" applyAlignment="1" applyProtection="1">
      <alignment horizontal="center"/>
      <protection/>
    </xf>
    <xf numFmtId="0" fontId="6" fillId="33" borderId="21" xfId="48" applyFont="1" applyFill="1" applyBorder="1" applyAlignment="1" applyProtection="1">
      <alignment horizontal="centerContinuous"/>
      <protection/>
    </xf>
    <xf numFmtId="1" fontId="2" fillId="34" borderId="22" xfId="48" applyNumberFormat="1" applyFont="1" applyFill="1" applyBorder="1" applyAlignment="1" applyProtection="1">
      <alignment horizontal="center"/>
      <protection/>
    </xf>
    <xf numFmtId="49" fontId="1" fillId="33" borderId="0" xfId="48" applyNumberFormat="1" applyFill="1" applyProtection="1">
      <alignment/>
      <protection/>
    </xf>
    <xf numFmtId="49" fontId="3" fillId="33" borderId="0" xfId="48" applyNumberFormat="1" applyFont="1" applyFill="1" applyAlignment="1" applyProtection="1">
      <alignment horizontal="centerContinuous"/>
      <protection/>
    </xf>
    <xf numFmtId="49" fontId="1" fillId="33" borderId="0" xfId="48" applyNumberFormat="1" applyFont="1" applyFill="1" applyProtection="1">
      <alignment/>
      <protection/>
    </xf>
    <xf numFmtId="49" fontId="6" fillId="33" borderId="11" xfId="48" applyNumberFormat="1" applyFont="1" applyFill="1" applyBorder="1" applyProtection="1">
      <alignment/>
      <protection/>
    </xf>
    <xf numFmtId="49" fontId="6" fillId="33" borderId="13" xfId="48" applyNumberFormat="1" applyFont="1" applyFill="1" applyBorder="1" applyAlignment="1" applyProtection="1">
      <alignment horizontal="center"/>
      <protection/>
    </xf>
    <xf numFmtId="49" fontId="6" fillId="33" borderId="15" xfId="48" applyNumberFormat="1" applyFont="1" applyFill="1" applyBorder="1" applyAlignment="1" applyProtection="1">
      <alignment horizontal="center"/>
      <protection/>
    </xf>
    <xf numFmtId="49" fontId="2" fillId="33" borderId="18" xfId="48" applyNumberFormat="1" applyFont="1" applyFill="1" applyBorder="1" applyAlignment="1" applyProtection="1">
      <alignment horizontal="center"/>
      <protection/>
    </xf>
    <xf numFmtId="49" fontId="2" fillId="34" borderId="13" xfId="48" applyNumberFormat="1" applyFont="1" applyFill="1" applyBorder="1" applyAlignment="1" applyProtection="1">
      <alignment horizontal="center"/>
      <protection/>
    </xf>
    <xf numFmtId="49" fontId="6" fillId="33" borderId="13" xfId="48" applyNumberFormat="1" applyFont="1" applyFill="1" applyBorder="1" applyProtection="1">
      <alignment/>
      <protection/>
    </xf>
    <xf numFmtId="0" fontId="6" fillId="34" borderId="11" xfId="48" applyFont="1" applyFill="1" applyBorder="1" applyProtection="1">
      <alignment/>
      <protection/>
    </xf>
    <xf numFmtId="0" fontId="6" fillId="34" borderId="13" xfId="48" applyFont="1" applyFill="1" applyBorder="1" applyAlignment="1" applyProtection="1">
      <alignment horizontal="center"/>
      <protection/>
    </xf>
    <xf numFmtId="0" fontId="6" fillId="34" borderId="15" xfId="48" applyFont="1" applyFill="1" applyBorder="1" applyAlignment="1" applyProtection="1">
      <alignment horizontal="center"/>
      <protection/>
    </xf>
    <xf numFmtId="0" fontId="2" fillId="34" borderId="18" xfId="48" applyFont="1" applyFill="1" applyBorder="1" applyAlignment="1" applyProtection="1">
      <alignment horizontal="center"/>
      <protection/>
    </xf>
    <xf numFmtId="165" fontId="2" fillId="34" borderId="0" xfId="48" applyNumberFormat="1" applyFont="1" applyFill="1" applyBorder="1" applyAlignment="1" applyProtection="1">
      <alignment horizontal="center"/>
      <protection/>
    </xf>
    <xf numFmtId="0" fontId="1" fillId="33" borderId="0" xfId="48" applyFont="1" applyFill="1" applyAlignment="1" applyProtection="1">
      <alignment vertical="center"/>
      <protection/>
    </xf>
    <xf numFmtId="49" fontId="1" fillId="33" borderId="0" xfId="48" applyNumberFormat="1" applyFill="1" applyAlignment="1" applyProtection="1">
      <alignment vertical="center"/>
      <protection/>
    </xf>
    <xf numFmtId="0" fontId="3" fillId="33" borderId="0" xfId="48" applyFont="1" applyFill="1" applyAlignment="1" applyProtection="1">
      <alignment horizontal="centerContinuous" vertical="center"/>
      <protection/>
    </xf>
    <xf numFmtId="0" fontId="6" fillId="33" borderId="0" xfId="48" applyFont="1" applyFill="1" applyAlignment="1" applyProtection="1">
      <alignment horizontal="left" vertical="center" wrapText="1"/>
      <protection/>
    </xf>
    <xf numFmtId="0" fontId="6" fillId="33" borderId="23" xfId="48" applyFont="1" applyFill="1" applyBorder="1" applyAlignment="1" applyProtection="1">
      <alignment horizontal="center" vertical="center" wrapText="1"/>
      <protection/>
    </xf>
    <xf numFmtId="0" fontId="6" fillId="33" borderId="15" xfId="48" applyNumberFormat="1" applyFont="1" applyFill="1" applyBorder="1" applyAlignment="1" applyProtection="1">
      <alignment horizontal="center" vertical="center"/>
      <protection/>
    </xf>
    <xf numFmtId="164" fontId="6" fillId="33" borderId="15" xfId="48" applyNumberFormat="1" applyFont="1" applyFill="1" applyBorder="1" applyAlignment="1" applyProtection="1">
      <alignment horizontal="center" vertical="center"/>
      <protection/>
    </xf>
    <xf numFmtId="0" fontId="6" fillId="33" borderId="11" xfId="48" applyNumberFormat="1" applyFont="1" applyFill="1" applyBorder="1" applyAlignment="1" applyProtection="1">
      <alignment horizontal="right"/>
      <protection/>
    </xf>
    <xf numFmtId="0" fontId="6" fillId="33" borderId="13" xfId="48" applyNumberFormat="1" applyFont="1" applyFill="1" applyBorder="1" applyAlignment="1" applyProtection="1">
      <alignment horizontal="right"/>
      <protection/>
    </xf>
    <xf numFmtId="0" fontId="2" fillId="33" borderId="18" xfId="48" applyNumberFormat="1" applyFont="1" applyFill="1" applyBorder="1" applyAlignment="1" applyProtection="1">
      <alignment horizontal="center"/>
      <protection/>
    </xf>
    <xf numFmtId="0" fontId="2" fillId="34" borderId="13" xfId="48" applyNumberFormat="1" applyFont="1" applyFill="1" applyBorder="1" applyAlignment="1" applyProtection="1">
      <alignment horizontal="right"/>
      <protection/>
    </xf>
    <xf numFmtId="2" fontId="21" fillId="0" borderId="24" xfId="48" applyNumberFormat="1" applyFont="1" applyFill="1" applyBorder="1" applyAlignment="1" applyProtection="1">
      <alignment horizontal="right" vertical="top" wrapText="1"/>
      <protection locked="0"/>
    </xf>
    <xf numFmtId="2" fontId="24" fillId="33" borderId="25" xfId="48" applyNumberFormat="1" applyFont="1" applyFill="1" applyBorder="1" applyAlignment="1" applyProtection="1">
      <alignment horizontal="right" vertical="top" wrapText="1"/>
      <protection locked="0"/>
    </xf>
    <xf numFmtId="2" fontId="24" fillId="0" borderId="26" xfId="48" applyNumberFormat="1" applyFont="1" applyFill="1" applyBorder="1" applyAlignment="1" applyProtection="1">
      <alignment horizontal="right" vertical="top" wrapText="1"/>
      <protection locked="0"/>
    </xf>
    <xf numFmtId="49" fontId="7" fillId="35" borderId="27" xfId="48" applyNumberFormat="1" applyFont="1" applyFill="1" applyBorder="1" applyAlignment="1" applyProtection="1">
      <alignment horizontal="left"/>
      <protection/>
    </xf>
    <xf numFmtId="49" fontId="7" fillId="35" borderId="26" xfId="48" applyNumberFormat="1" applyFont="1" applyFill="1" applyBorder="1" applyAlignment="1" applyProtection="1">
      <alignment horizontal="left"/>
      <protection/>
    </xf>
    <xf numFmtId="170" fontId="11" fillId="35" borderId="26" xfId="48" applyNumberFormat="1" applyFont="1" applyFill="1" applyBorder="1" applyAlignment="1" applyProtection="1">
      <alignment/>
      <protection/>
    </xf>
    <xf numFmtId="170" fontId="11" fillId="33" borderId="26" xfId="48" applyNumberFormat="1" applyFont="1" applyFill="1" applyBorder="1" applyAlignment="1" applyProtection="1">
      <alignment/>
      <protection/>
    </xf>
    <xf numFmtId="4" fontId="27" fillId="35" borderId="26" xfId="48" applyNumberFormat="1" applyFont="1" applyFill="1" applyBorder="1" applyAlignment="1" applyProtection="1">
      <alignment/>
      <protection/>
    </xf>
    <xf numFmtId="4" fontId="11" fillId="33" borderId="26" xfId="48" applyNumberFormat="1" applyFont="1" applyFill="1" applyBorder="1" applyAlignment="1" applyProtection="1">
      <alignment/>
      <protection/>
    </xf>
    <xf numFmtId="4" fontId="11" fillId="33" borderId="28" xfId="48" applyNumberFormat="1" applyFont="1" applyFill="1" applyBorder="1" applyAlignment="1" applyProtection="1">
      <alignment horizontal="right"/>
      <protection/>
    </xf>
    <xf numFmtId="0" fontId="1" fillId="34" borderId="0" xfId="48" applyNumberFormat="1" applyFont="1" applyFill="1" applyBorder="1" applyAlignment="1" applyProtection="1">
      <alignment horizontal="left"/>
      <protection/>
    </xf>
    <xf numFmtId="0" fontId="1" fillId="35" borderId="0" xfId="0" applyNumberFormat="1" applyFont="1" applyFill="1" applyBorder="1" applyAlignment="1" applyProtection="1">
      <alignment horizontal="left"/>
      <protection/>
    </xf>
    <xf numFmtId="0" fontId="1" fillId="35" borderId="0" xfId="48" applyNumberFormat="1" applyFont="1" applyFill="1" applyBorder="1" applyAlignment="1" applyProtection="1">
      <alignment horizontal="left"/>
      <protection/>
    </xf>
    <xf numFmtId="0" fontId="1" fillId="35" borderId="0" xfId="48" applyNumberFormat="1" applyFont="1" applyFill="1" applyAlignment="1" applyProtection="1">
      <alignment/>
      <protection/>
    </xf>
    <xf numFmtId="4" fontId="21" fillId="0" borderId="24" xfId="48" applyNumberFormat="1" applyFont="1" applyFill="1" applyBorder="1" applyAlignment="1" applyProtection="1">
      <alignment horizontal="right"/>
      <protection locked="0"/>
    </xf>
    <xf numFmtId="4" fontId="24" fillId="33" borderId="25" xfId="48" applyNumberFormat="1" applyFont="1" applyFill="1" applyBorder="1" applyAlignment="1" applyProtection="1">
      <alignment horizontal="right" vertical="top" wrapText="1"/>
      <protection locked="0"/>
    </xf>
    <xf numFmtId="4" fontId="21" fillId="0" borderId="24" xfId="48" applyNumberFormat="1" applyFont="1" applyBorder="1" applyAlignment="1" applyProtection="1">
      <alignment horizontal="right"/>
      <protection locked="0"/>
    </xf>
    <xf numFmtId="0" fontId="21" fillId="35" borderId="24" xfId="0" applyNumberFormat="1" applyFont="1" applyFill="1" applyBorder="1" applyAlignment="1" applyProtection="1">
      <alignment horizontal="left"/>
      <protection/>
    </xf>
    <xf numFmtId="170" fontId="21" fillId="35" borderId="24" xfId="0" applyNumberFormat="1" applyFont="1" applyFill="1" applyBorder="1" applyAlignment="1" applyProtection="1">
      <alignment horizontal="right"/>
      <protection/>
    </xf>
    <xf numFmtId="4" fontId="21" fillId="35" borderId="24" xfId="0" applyNumberFormat="1" applyFont="1" applyFill="1" applyBorder="1" applyAlignment="1" applyProtection="1">
      <alignment horizontal="right"/>
      <protection/>
    </xf>
    <xf numFmtId="0" fontId="1" fillId="34" borderId="0" xfId="0" applyNumberFormat="1" applyFont="1" applyFill="1" applyBorder="1" applyAlignment="1" applyProtection="1">
      <alignment horizontal="left"/>
      <protection/>
    </xf>
    <xf numFmtId="49" fontId="7" fillId="35" borderId="12" xfId="48" applyNumberFormat="1" applyFont="1" applyFill="1" applyBorder="1" applyAlignment="1" applyProtection="1">
      <alignment horizontal="left"/>
      <protection/>
    </xf>
    <xf numFmtId="49" fontId="7" fillId="35" borderId="24" xfId="48" applyNumberFormat="1" applyFont="1" applyFill="1" applyBorder="1" applyAlignment="1" applyProtection="1">
      <alignment horizontal="left"/>
      <protection/>
    </xf>
    <xf numFmtId="170" fontId="11" fillId="35" borderId="24" xfId="48" applyNumberFormat="1" applyFont="1" applyFill="1" applyBorder="1" applyAlignment="1" applyProtection="1">
      <alignment/>
      <protection/>
    </xf>
    <xf numFmtId="170" fontId="11" fillId="33" borderId="24" xfId="48" applyNumberFormat="1" applyFont="1" applyFill="1" applyBorder="1" applyAlignment="1" applyProtection="1">
      <alignment/>
      <protection/>
    </xf>
    <xf numFmtId="4" fontId="27" fillId="35" borderId="24" xfId="48" applyNumberFormat="1" applyFont="1" applyFill="1" applyBorder="1" applyAlignment="1" applyProtection="1">
      <alignment/>
      <protection/>
    </xf>
    <xf numFmtId="4" fontId="11" fillId="33" borderId="24" xfId="48" applyNumberFormat="1" applyFont="1" applyFill="1" applyBorder="1" applyAlignment="1" applyProtection="1">
      <alignment/>
      <protection/>
    </xf>
    <xf numFmtId="4" fontId="11" fillId="33" borderId="16" xfId="48" applyNumberFormat="1" applyFont="1" applyFill="1" applyBorder="1" applyAlignment="1" applyProtection="1">
      <alignment horizontal="right"/>
      <protection/>
    </xf>
    <xf numFmtId="0" fontId="21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left" wrapText="1"/>
      <protection/>
    </xf>
    <xf numFmtId="0" fontId="21" fillId="0" borderId="24" xfId="48" applyNumberFormat="1" applyFont="1" applyFill="1" applyBorder="1" applyAlignment="1" applyProtection="1">
      <alignment horizontal="left"/>
      <protection/>
    </xf>
    <xf numFmtId="0" fontId="21" fillId="35" borderId="24" xfId="48" applyNumberFormat="1" applyFont="1" applyFill="1" applyBorder="1" applyAlignment="1" applyProtection="1">
      <alignment horizontal="left"/>
      <protection/>
    </xf>
    <xf numFmtId="4" fontId="24" fillId="33" borderId="16" xfId="48" applyNumberFormat="1" applyFont="1" applyFill="1" applyBorder="1" applyAlignment="1" applyProtection="1">
      <alignment horizontal="right"/>
      <protection/>
    </xf>
    <xf numFmtId="4" fontId="26" fillId="0" borderId="24" xfId="48" applyNumberFormat="1" applyFont="1" applyBorder="1" applyAlignment="1" applyProtection="1">
      <alignment horizontal="right"/>
      <protection locked="0"/>
    </xf>
    <xf numFmtId="0" fontId="1" fillId="0" borderId="0" xfId="48" applyNumberFormat="1" applyAlignment="1" applyProtection="1">
      <alignment horizontal="right"/>
      <protection/>
    </xf>
    <xf numFmtId="164" fontId="1" fillId="0" borderId="0" xfId="48" applyNumberFormat="1" applyAlignment="1" applyProtection="1">
      <alignment horizontal="right"/>
      <protection/>
    </xf>
    <xf numFmtId="0" fontId="1" fillId="0" borderId="0" xfId="48" applyProtection="1">
      <alignment/>
      <protection/>
    </xf>
    <xf numFmtId="0" fontId="10" fillId="0" borderId="0" xfId="0" applyFont="1" applyAlignment="1" applyProtection="1">
      <alignment horizontal="right"/>
      <protection/>
    </xf>
    <xf numFmtId="3" fontId="16" fillId="36" borderId="29" xfId="49" applyNumberFormat="1" applyFont="1" applyFill="1" applyBorder="1" applyAlignment="1" applyProtection="1">
      <alignment horizontal="right"/>
      <protection/>
    </xf>
    <xf numFmtId="165" fontId="16" fillId="34" borderId="0" xfId="49" applyNumberFormat="1" applyFont="1" applyFill="1" applyBorder="1" applyAlignment="1" applyProtection="1">
      <alignment horizontal="right"/>
      <protection/>
    </xf>
    <xf numFmtId="0" fontId="11" fillId="0" borderId="0" xfId="49" applyFont="1" applyFill="1" applyAlignment="1" applyProtection="1">
      <alignment horizontal="right"/>
      <protection/>
    </xf>
    <xf numFmtId="3" fontId="22" fillId="0" borderId="29" xfId="49" applyNumberFormat="1" applyFont="1" applyFill="1" applyBorder="1" applyAlignment="1" applyProtection="1">
      <alignment horizontal="center" vertical="center"/>
      <protection/>
    </xf>
    <xf numFmtId="3" fontId="22" fillId="0" borderId="29" xfId="49" applyNumberFormat="1" applyFont="1" applyFill="1" applyBorder="1" applyAlignment="1" applyProtection="1">
      <alignment horizontal="right" vertical="center"/>
      <protection/>
    </xf>
    <xf numFmtId="3" fontId="16" fillId="36" borderId="29" xfId="49" applyNumberFormat="1" applyFont="1" applyFill="1" applyBorder="1" applyAlignment="1" applyProtection="1">
      <alignment horizontal="right" vertical="center"/>
      <protection/>
    </xf>
    <xf numFmtId="0" fontId="1" fillId="0" borderId="0" xfId="48" applyFont="1" applyAlignment="1" applyProtection="1">
      <alignment vertical="center"/>
      <protection/>
    </xf>
    <xf numFmtId="0" fontId="4" fillId="0" borderId="0" xfId="48" applyNumberFormat="1" applyFont="1" applyAlignment="1" applyProtection="1">
      <alignment horizontal="right"/>
      <protection/>
    </xf>
    <xf numFmtId="164" fontId="4" fillId="0" borderId="0" xfId="48" applyNumberFormat="1" applyFont="1" applyAlignment="1" applyProtection="1">
      <alignment horizontal="right"/>
      <protection/>
    </xf>
    <xf numFmtId="0" fontId="4" fillId="0" borderId="0" xfId="48" applyFont="1" applyAlignment="1" applyProtection="1">
      <alignment horizontal="centerContinuous"/>
      <protection/>
    </xf>
    <xf numFmtId="0" fontId="4" fillId="0" borderId="0" xfId="48" applyFont="1" applyAlignment="1" applyProtection="1">
      <alignment horizontal="right"/>
      <protection/>
    </xf>
    <xf numFmtId="0" fontId="7" fillId="36" borderId="29" xfId="48" applyFont="1" applyFill="1" applyBorder="1" applyAlignment="1" applyProtection="1">
      <alignment horizontal="center"/>
      <protection/>
    </xf>
    <xf numFmtId="165" fontId="7" fillId="34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Alignment="1" applyProtection="1">
      <alignment horizontal="right"/>
      <protection/>
    </xf>
    <xf numFmtId="0" fontId="1" fillId="0" borderId="0" xfId="48" applyAlignment="1" applyProtection="1">
      <alignment vertical="center"/>
      <protection/>
    </xf>
    <xf numFmtId="49" fontId="5" fillId="0" borderId="0" xfId="48" applyNumberFormat="1" applyFont="1" applyFill="1" applyProtection="1">
      <alignment/>
      <protection/>
    </xf>
    <xf numFmtId="0" fontId="1" fillId="0" borderId="0" xfId="48" applyFill="1" applyProtection="1">
      <alignment/>
      <protection/>
    </xf>
    <xf numFmtId="165" fontId="1" fillId="34" borderId="0" xfId="48" applyNumberFormat="1" applyFill="1" applyAlignment="1" applyProtection="1">
      <alignment horizontal="right"/>
      <protection/>
    </xf>
    <xf numFmtId="0" fontId="1" fillId="0" borderId="0" xfId="48" applyFill="1" applyAlignment="1" applyProtection="1">
      <alignment horizontal="right"/>
      <protection/>
    </xf>
    <xf numFmtId="0" fontId="1" fillId="0" borderId="0" xfId="48" applyBorder="1" applyProtection="1">
      <alignment/>
      <protection/>
    </xf>
    <xf numFmtId="0" fontId="1" fillId="0" borderId="0" xfId="48" applyNumberFormat="1" applyProtection="1">
      <alignment/>
      <protection/>
    </xf>
    <xf numFmtId="0" fontId="1" fillId="0" borderId="0" xfId="48" applyFont="1" applyBorder="1" applyAlignment="1" applyProtection="1">
      <alignment vertical="center"/>
      <protection/>
    </xf>
    <xf numFmtId="0" fontId="31" fillId="0" borderId="0" xfId="48" applyNumberFormat="1" applyFont="1" applyFill="1" applyAlignment="1" applyProtection="1">
      <alignment horizontal="left" vertical="center"/>
      <protection/>
    </xf>
    <xf numFmtId="0" fontId="12" fillId="0" borderId="0" xfId="48" applyNumberFormat="1" applyFont="1" applyFill="1" applyAlignment="1" applyProtection="1">
      <alignment horizontal="right" vertical="center"/>
      <protection/>
    </xf>
    <xf numFmtId="164" fontId="1" fillId="0" borderId="0" xfId="48" applyNumberFormat="1" applyAlignment="1" applyProtection="1">
      <alignment horizontal="right" vertical="center"/>
      <protection/>
    </xf>
    <xf numFmtId="0" fontId="12" fillId="0" borderId="0" xfId="48" applyNumberFormat="1" applyFont="1" applyFill="1" applyAlignment="1" applyProtection="1">
      <alignment horizontal="center" vertical="center"/>
      <protection/>
    </xf>
    <xf numFmtId="0" fontId="1" fillId="0" borderId="0" xfId="48" applyFill="1" applyAlignment="1" applyProtection="1">
      <alignment horizontal="right" vertical="center"/>
      <protection/>
    </xf>
    <xf numFmtId="165" fontId="1" fillId="34" borderId="0" xfId="48" applyNumberFormat="1" applyFill="1" applyAlignment="1" applyProtection="1">
      <alignment horizontal="right" vertical="center"/>
      <protection/>
    </xf>
    <xf numFmtId="0" fontId="1" fillId="0" borderId="0" xfId="48" applyNumberFormat="1" applyAlignment="1" applyProtection="1">
      <alignment vertical="center"/>
      <protection/>
    </xf>
    <xf numFmtId="0" fontId="8" fillId="0" borderId="0" xfId="48" applyFont="1" applyAlignment="1" applyProtection="1">
      <alignment horizontal="left" vertical="center"/>
      <protection/>
    </xf>
    <xf numFmtId="14" fontId="14" fillId="0" borderId="0" xfId="48" applyNumberFormat="1" applyFont="1" applyAlignment="1" applyProtection="1">
      <alignment horizontal="center"/>
      <protection/>
    </xf>
    <xf numFmtId="0" fontId="1" fillId="33" borderId="0" xfId="48" applyFill="1" applyAlignment="1" applyProtection="1">
      <alignment/>
      <protection/>
    </xf>
    <xf numFmtId="0" fontId="1" fillId="33" borderId="0" xfId="48" applyFill="1" applyAlignment="1" applyProtection="1">
      <alignment horizontal="left"/>
      <protection/>
    </xf>
    <xf numFmtId="165" fontId="14" fillId="34" borderId="0" xfId="48" applyNumberFormat="1" applyFont="1" applyFill="1" applyBorder="1" applyAlignment="1" applyProtection="1">
      <alignment horizontal="center"/>
      <protection/>
    </xf>
    <xf numFmtId="0" fontId="1" fillId="0" borderId="0" xfId="48" applyBorder="1" applyAlignment="1" applyProtection="1">
      <alignment vertical="center"/>
      <protection/>
    </xf>
    <xf numFmtId="0" fontId="2" fillId="33" borderId="30" xfId="48" applyFont="1" applyFill="1" applyBorder="1" applyAlignment="1" applyProtection="1">
      <alignment horizontal="center"/>
      <protection/>
    </xf>
    <xf numFmtId="0" fontId="2" fillId="33" borderId="30" xfId="48" applyNumberFormat="1" applyFont="1" applyFill="1" applyBorder="1" applyAlignment="1" applyProtection="1">
      <alignment horizontal="center"/>
      <protection/>
    </xf>
    <xf numFmtId="0" fontId="1" fillId="34" borderId="22" xfId="48" applyFill="1" applyBorder="1" applyProtection="1">
      <alignment/>
      <protection/>
    </xf>
    <xf numFmtId="0" fontId="1" fillId="34" borderId="22" xfId="48" applyNumberFormat="1" applyFill="1" applyBorder="1" applyProtection="1">
      <alignment/>
      <protection/>
    </xf>
    <xf numFmtId="0" fontId="1" fillId="34" borderId="0" xfId="48" applyFont="1" applyFill="1" applyBorder="1" applyProtection="1">
      <alignment/>
      <protection/>
    </xf>
    <xf numFmtId="0" fontId="1" fillId="34" borderId="0" xfId="48" applyFill="1" applyBorder="1" applyProtection="1">
      <alignment/>
      <protection/>
    </xf>
    <xf numFmtId="1" fontId="26" fillId="0" borderId="12" xfId="48" applyNumberFormat="1" applyFont="1" applyBorder="1" applyAlignment="1" applyProtection="1">
      <alignment horizontal="left"/>
      <protection/>
    </xf>
    <xf numFmtId="49" fontId="21" fillId="0" borderId="13" xfId="48" applyNumberFormat="1" applyFont="1" applyBorder="1" applyProtection="1">
      <alignment/>
      <protection/>
    </xf>
    <xf numFmtId="0" fontId="26" fillId="0" borderId="24" xfId="0" applyFont="1" applyFill="1" applyBorder="1" applyAlignment="1" applyProtection="1">
      <alignment/>
      <protection/>
    </xf>
    <xf numFmtId="170" fontId="21" fillId="0" borderId="24" xfId="48" applyNumberFormat="1" applyFont="1" applyFill="1" applyBorder="1" applyAlignment="1" applyProtection="1">
      <alignment horizontal="left"/>
      <protection/>
    </xf>
    <xf numFmtId="164" fontId="21" fillId="0" borderId="24" xfId="48" applyNumberFormat="1" applyFont="1" applyBorder="1" applyAlignment="1" applyProtection="1">
      <alignment horizontal="right"/>
      <protection/>
    </xf>
    <xf numFmtId="170" fontId="24" fillId="33" borderId="24" xfId="48" applyNumberFormat="1" applyFont="1" applyFill="1" applyBorder="1" applyAlignment="1" applyProtection="1">
      <alignment vertical="top" wrapText="1"/>
      <protection/>
    </xf>
    <xf numFmtId="0" fontId="28" fillId="0" borderId="13" xfId="48" applyFont="1" applyBorder="1" applyProtection="1">
      <alignment/>
      <protection/>
    </xf>
    <xf numFmtId="4" fontId="24" fillId="33" borderId="24" xfId="48" applyNumberFormat="1" applyFont="1" applyFill="1" applyBorder="1" applyAlignment="1" applyProtection="1">
      <alignment vertical="top" wrapText="1"/>
      <protection/>
    </xf>
    <xf numFmtId="4" fontId="24" fillId="33" borderId="16" xfId="48" applyNumberFormat="1" applyFont="1" applyFill="1" applyBorder="1" applyAlignment="1" applyProtection="1">
      <alignment horizontal="right" vertical="top" wrapText="1"/>
      <protection/>
    </xf>
    <xf numFmtId="0" fontId="21" fillId="34" borderId="0" xfId="48" applyFont="1" applyFill="1" applyAlignment="1" applyProtection="1">
      <alignment horizontal="right"/>
      <protection/>
    </xf>
    <xf numFmtId="49" fontId="21" fillId="0" borderId="0" xfId="48" applyNumberFormat="1" applyFont="1" applyFill="1" applyAlignment="1" applyProtection="1">
      <alignment horizontal="center"/>
      <protection/>
    </xf>
    <xf numFmtId="49" fontId="21" fillId="0" borderId="0" xfId="48" applyNumberFormat="1" applyFont="1" applyFill="1" applyProtection="1">
      <alignment/>
      <protection/>
    </xf>
    <xf numFmtId="0" fontId="21" fillId="0" borderId="0" xfId="48" applyNumberFormat="1" applyFont="1" applyFill="1" applyProtection="1">
      <alignment/>
      <protection/>
    </xf>
    <xf numFmtId="20" fontId="21" fillId="0" borderId="0" xfId="48" applyNumberFormat="1" applyFont="1" applyFill="1" applyProtection="1">
      <alignment/>
      <protection/>
    </xf>
    <xf numFmtId="0" fontId="21" fillId="0" borderId="0" xfId="48" applyFont="1" applyFill="1" applyProtection="1">
      <alignment/>
      <protection/>
    </xf>
    <xf numFmtId="49" fontId="21" fillId="0" borderId="12" xfId="48" applyNumberFormat="1" applyFont="1" applyFill="1" applyBorder="1" applyAlignment="1" applyProtection="1">
      <alignment horizontal="left"/>
      <protection/>
    </xf>
    <xf numFmtId="49" fontId="21" fillId="0" borderId="24" xfId="48" applyNumberFormat="1" applyFont="1" applyFill="1" applyBorder="1" applyAlignment="1" applyProtection="1">
      <alignment/>
      <protection/>
    </xf>
    <xf numFmtId="170" fontId="21" fillId="0" borderId="24" xfId="48" applyNumberFormat="1" applyFont="1" applyFill="1" applyBorder="1" applyAlignment="1" applyProtection="1">
      <alignment/>
      <protection/>
    </xf>
    <xf numFmtId="4" fontId="21" fillId="0" borderId="24" xfId="0" applyNumberFormat="1" applyFont="1" applyFill="1" applyBorder="1" applyAlignment="1" applyProtection="1">
      <alignment horizontal="center"/>
      <protection/>
    </xf>
    <xf numFmtId="0" fontId="7" fillId="0" borderId="0" xfId="48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0" xfId="48" applyFont="1" applyFill="1" applyBorder="1" applyAlignment="1" applyProtection="1">
      <alignment horizontal="left" wrapText="1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4" fontId="21" fillId="0" borderId="24" xfId="48" applyNumberFormat="1" applyFont="1" applyFill="1" applyBorder="1" applyAlignment="1" applyProtection="1">
      <alignment/>
      <protection/>
    </xf>
    <xf numFmtId="0" fontId="7" fillId="0" borderId="0" xfId="48" applyFont="1" applyFill="1" applyBorder="1" applyAlignment="1" applyProtection="1">
      <alignment horizontal="right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26" fillId="0" borderId="0" xfId="48" applyFont="1" applyFill="1" applyBorder="1" applyAlignment="1" applyProtection="1">
      <alignment horizontal="left"/>
      <protection/>
    </xf>
    <xf numFmtId="0" fontId="26" fillId="0" borderId="0" xfId="47" applyFont="1" applyFill="1" applyBorder="1" applyAlignment="1" applyProtection="1">
      <alignment horizontal="left"/>
      <protection/>
    </xf>
    <xf numFmtId="0" fontId="26" fillId="0" borderId="0" xfId="48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 vertical="top"/>
      <protection/>
    </xf>
    <xf numFmtId="0" fontId="32" fillId="0" borderId="0" xfId="47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2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0" fontId="21" fillId="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33" fillId="0" borderId="0" xfId="47" applyFont="1" applyFill="1" applyBorder="1" applyAlignment="1" applyProtection="1">
      <alignment horizontal="left"/>
      <protection/>
    </xf>
    <xf numFmtId="170" fontId="21" fillId="0" borderId="24" xfId="0" applyNumberFormat="1" applyFont="1" applyFill="1" applyBorder="1" applyAlignment="1" applyProtection="1">
      <alignment/>
      <protection/>
    </xf>
    <xf numFmtId="20" fontId="26" fillId="0" borderId="0" xfId="0" applyNumberFormat="1" applyFont="1" applyFill="1" applyAlignment="1" applyProtection="1">
      <alignment horizontal="left"/>
      <protection/>
    </xf>
    <xf numFmtId="49" fontId="24" fillId="0" borderId="24" xfId="48" applyNumberFormat="1" applyFont="1" applyFill="1" applyBorder="1" applyAlignment="1" applyProtection="1">
      <alignment/>
      <protection/>
    </xf>
    <xf numFmtId="49" fontId="21" fillId="0" borderId="24" xfId="48" applyNumberFormat="1" applyFont="1" applyBorder="1" applyProtection="1">
      <alignment/>
      <protection/>
    </xf>
    <xf numFmtId="0" fontId="21" fillId="0" borderId="24" xfId="48" applyFont="1" applyBorder="1" applyProtection="1">
      <alignment/>
      <protection/>
    </xf>
    <xf numFmtId="170" fontId="21" fillId="0" borderId="24" xfId="48" applyNumberFormat="1" applyFont="1" applyBorder="1" applyAlignment="1" applyProtection="1">
      <alignment horizontal="right"/>
      <protection/>
    </xf>
    <xf numFmtId="4" fontId="28" fillId="0" borderId="24" xfId="48" applyNumberFormat="1" applyFont="1" applyBorder="1" applyProtection="1">
      <alignment/>
      <protection/>
    </xf>
    <xf numFmtId="4" fontId="21" fillId="34" borderId="0" xfId="48" applyNumberFormat="1" applyFont="1" applyFill="1" applyBorder="1" applyAlignment="1" applyProtection="1">
      <alignment horizontal="right"/>
      <protection/>
    </xf>
    <xf numFmtId="0" fontId="21" fillId="0" borderId="31" xfId="48" applyNumberFormat="1" applyFont="1" applyFill="1" applyBorder="1" applyAlignment="1" applyProtection="1">
      <alignment horizontal="left"/>
      <protection/>
    </xf>
    <xf numFmtId="0" fontId="21" fillId="0" borderId="0" xfId="48" applyFont="1" applyAlignment="1" applyProtection="1">
      <alignment horizontal="left"/>
      <protection/>
    </xf>
    <xf numFmtId="0" fontId="26" fillId="0" borderId="0" xfId="0" applyFont="1" applyAlignment="1" applyProtection="1">
      <alignment horizontal="left" vertical="top"/>
      <protection/>
    </xf>
    <xf numFmtId="0" fontId="21" fillId="0" borderId="0" xfId="48" applyFont="1" applyAlignment="1" applyProtection="1">
      <alignment horizontal="left"/>
      <protection/>
    </xf>
    <xf numFmtId="3" fontId="8" fillId="37" borderId="0" xfId="48" applyNumberFormat="1" applyFont="1" applyFill="1" applyAlignment="1" applyProtection="1">
      <alignment horizontal="right"/>
      <protection/>
    </xf>
    <xf numFmtId="168" fontId="1" fillId="0" borderId="0" xfId="48" applyNumberFormat="1" applyAlignment="1" applyProtection="1">
      <alignment horizontal="right"/>
      <protection/>
    </xf>
    <xf numFmtId="3" fontId="1" fillId="0" borderId="0" xfId="48" applyNumberFormat="1" applyProtection="1">
      <alignment/>
      <protection/>
    </xf>
    <xf numFmtId="3" fontId="8" fillId="0" borderId="0" xfId="48" applyNumberFormat="1" applyFont="1" applyAlignment="1" applyProtection="1">
      <alignment horizontal="right"/>
      <protection/>
    </xf>
    <xf numFmtId="0" fontId="21" fillId="0" borderId="12" xfId="48" applyFont="1" applyBorder="1" applyAlignment="1" applyProtection="1">
      <alignment horizontal="left"/>
      <protection/>
    </xf>
    <xf numFmtId="49" fontId="26" fillId="0" borderId="24" xfId="48" applyNumberFormat="1" applyFont="1" applyFill="1" applyBorder="1" applyAlignment="1" applyProtection="1">
      <alignment/>
      <protection/>
    </xf>
    <xf numFmtId="49" fontId="26" fillId="0" borderId="24" xfId="48" applyNumberFormat="1" applyFont="1" applyFill="1" applyBorder="1" applyAlignment="1" applyProtection="1">
      <alignment horizontal="left"/>
      <protection/>
    </xf>
    <xf numFmtId="165" fontId="26" fillId="0" borderId="24" xfId="48" applyNumberFormat="1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/>
      <protection/>
    </xf>
    <xf numFmtId="4" fontId="36" fillId="33" borderId="16" xfId="47" applyNumberFormat="1" applyFont="1" applyFill="1" applyBorder="1" applyAlignment="1" applyProtection="1">
      <alignment horizontal="right"/>
      <protection/>
    </xf>
    <xf numFmtId="0" fontId="21" fillId="0" borderId="31" xfId="48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vertical="top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0" fontId="21" fillId="0" borderId="24" xfId="48" applyFont="1" applyBorder="1" applyAlignment="1" applyProtection="1">
      <alignment horizontal="left"/>
      <protection/>
    </xf>
    <xf numFmtId="49" fontId="26" fillId="0" borderId="24" xfId="48" applyNumberFormat="1" applyFont="1" applyBorder="1" applyAlignment="1" applyProtection="1">
      <alignment horizontal="left"/>
      <protection/>
    </xf>
    <xf numFmtId="0" fontId="26" fillId="0" borderId="24" xfId="48" applyFont="1" applyBorder="1" applyAlignment="1" applyProtection="1">
      <alignment horizontal="left"/>
      <protection/>
    </xf>
    <xf numFmtId="0" fontId="26" fillId="0" borderId="24" xfId="48" applyNumberFormat="1" applyFont="1" applyBorder="1" applyAlignment="1" applyProtection="1">
      <alignment horizontal="left"/>
      <protection/>
    </xf>
    <xf numFmtId="1" fontId="26" fillId="0" borderId="24" xfId="48" applyNumberFormat="1" applyFont="1" applyBorder="1" applyAlignment="1" applyProtection="1">
      <alignment horizontal="left"/>
      <protection/>
    </xf>
    <xf numFmtId="170" fontId="26" fillId="0" borderId="24" xfId="48" applyNumberFormat="1" applyFont="1" applyBorder="1" applyAlignment="1" applyProtection="1">
      <alignment horizontal="right"/>
      <protection/>
    </xf>
    <xf numFmtId="4" fontId="35" fillId="0" borderId="24" xfId="48" applyNumberFormat="1" applyFont="1" applyFill="1" applyBorder="1" applyProtection="1">
      <alignment/>
      <protection/>
    </xf>
    <xf numFmtId="4" fontId="36" fillId="38" borderId="32" xfId="48" applyNumberFormat="1" applyFont="1" applyFill="1" applyBorder="1" applyAlignment="1" applyProtection="1">
      <alignment horizontal="right"/>
      <protection/>
    </xf>
    <xf numFmtId="4" fontId="26" fillId="0" borderId="0" xfId="48" applyNumberFormat="1" applyFont="1" applyFill="1" applyBorder="1" applyAlignment="1" applyProtection="1">
      <alignment horizontal="right"/>
      <protection/>
    </xf>
    <xf numFmtId="0" fontId="26" fillId="0" borderId="0" xfId="48" applyNumberFormat="1" applyFont="1" applyFill="1" applyBorder="1" applyAlignment="1" applyProtection="1">
      <alignment horizontal="center"/>
      <protection/>
    </xf>
    <xf numFmtId="0" fontId="26" fillId="0" borderId="0" xfId="48" applyFont="1" applyFill="1" applyBorder="1" applyProtection="1">
      <alignment/>
      <protection/>
    </xf>
    <xf numFmtId="168" fontId="1" fillId="39" borderId="0" xfId="48" applyNumberFormat="1" applyFill="1" applyAlignment="1" applyProtection="1">
      <alignment horizontal="right"/>
      <protection/>
    </xf>
    <xf numFmtId="0" fontId="21" fillId="0" borderId="24" xfId="48" applyNumberFormat="1" applyFont="1" applyBorder="1" applyAlignment="1" applyProtection="1">
      <alignment horizontal="left"/>
      <protection/>
    </xf>
    <xf numFmtId="165" fontId="21" fillId="0" borderId="24" xfId="48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1" fontId="21" fillId="0" borderId="24" xfId="48" applyNumberFormat="1" applyFont="1" applyBorder="1" applyAlignment="1" applyProtection="1">
      <alignment horizontal="left"/>
      <protection/>
    </xf>
    <xf numFmtId="3" fontId="8" fillId="40" borderId="0" xfId="48" applyNumberFormat="1" applyFont="1" applyFill="1" applyAlignment="1" applyProtection="1">
      <alignment horizontal="right"/>
      <protection/>
    </xf>
    <xf numFmtId="168" fontId="1" fillId="41" borderId="0" xfId="48" applyNumberFormat="1" applyFill="1" applyAlignment="1" applyProtection="1">
      <alignment horizontal="right"/>
      <protection/>
    </xf>
    <xf numFmtId="4" fontId="24" fillId="33" borderId="16" xfId="0" applyNumberFormat="1" applyFont="1" applyFill="1" applyBorder="1" applyAlignment="1" applyProtection="1">
      <alignment horizontal="right"/>
      <protection/>
    </xf>
    <xf numFmtId="4" fontId="24" fillId="33" borderId="16" xfId="48" applyNumberFormat="1" applyFont="1" applyFill="1" applyBorder="1" applyAlignment="1" applyProtection="1">
      <alignment horizontal="right"/>
      <protection/>
    </xf>
    <xf numFmtId="3" fontId="8" fillId="42" borderId="0" xfId="48" applyNumberFormat="1" applyFont="1" applyFill="1" applyAlignment="1" applyProtection="1">
      <alignment horizontal="right"/>
      <protection/>
    </xf>
    <xf numFmtId="49" fontId="26" fillId="0" borderId="24" xfId="0" applyNumberFormat="1" applyFont="1" applyBorder="1" applyAlignment="1" applyProtection="1">
      <alignment horizontal="left"/>
      <protection/>
    </xf>
    <xf numFmtId="170" fontId="26" fillId="0" borderId="24" xfId="0" applyNumberFormat="1" applyFont="1" applyFill="1" applyBorder="1" applyAlignment="1" applyProtection="1">
      <alignment horizontal="left"/>
      <protection/>
    </xf>
    <xf numFmtId="0" fontId="33" fillId="0" borderId="0" xfId="47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vertical="top"/>
      <protection/>
    </xf>
    <xf numFmtId="0" fontId="34" fillId="0" borderId="0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9" fontId="0" fillId="43" borderId="0" xfId="0" applyNumberFormat="1" applyFill="1" applyAlignment="1" applyProtection="1">
      <alignment/>
      <protection/>
    </xf>
    <xf numFmtId="2" fontId="24" fillId="33" borderId="14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vertical="top" wrapText="1"/>
      <protection/>
    </xf>
    <xf numFmtId="170" fontId="24" fillId="33" borderId="25" xfId="48" applyNumberFormat="1" applyFont="1" applyFill="1" applyBorder="1" applyAlignment="1" applyProtection="1">
      <alignment horizontal="center" vertical="top" wrapText="1"/>
      <protection/>
    </xf>
    <xf numFmtId="170" fontId="24" fillId="33" borderId="25" xfId="48" applyNumberFormat="1" applyFont="1" applyFill="1" applyBorder="1" applyAlignment="1" applyProtection="1">
      <alignment horizontal="right" vertical="top" wrapText="1"/>
      <protection/>
    </xf>
    <xf numFmtId="170" fontId="24" fillId="33" borderId="25" xfId="48" applyNumberFormat="1" applyFont="1" applyFill="1" applyBorder="1" applyAlignment="1" applyProtection="1">
      <alignment vertical="top" wrapText="1"/>
      <protection/>
    </xf>
    <xf numFmtId="4" fontId="24" fillId="33" borderId="25" xfId="48" applyNumberFormat="1" applyFont="1" applyFill="1" applyBorder="1" applyAlignment="1" applyProtection="1">
      <alignment vertical="top" wrapText="1"/>
      <protection/>
    </xf>
    <xf numFmtId="4" fontId="24" fillId="33" borderId="33" xfId="48" applyNumberFormat="1" applyFont="1" applyFill="1" applyBorder="1" applyAlignment="1" applyProtection="1">
      <alignment horizontal="right" vertical="top" wrapText="1"/>
      <protection/>
    </xf>
    <xf numFmtId="49" fontId="21" fillId="0" borderId="0" xfId="48" applyNumberFormat="1" applyFont="1" applyFill="1" applyBorder="1" applyAlignment="1" applyProtection="1">
      <alignment horizontal="left"/>
      <protection/>
    </xf>
    <xf numFmtId="0" fontId="21" fillId="0" borderId="0" xfId="48" applyNumberFormat="1" applyFont="1" applyFill="1" applyBorder="1" applyAlignment="1" applyProtection="1">
      <alignment horizontal="left"/>
      <protection/>
    </xf>
    <xf numFmtId="0" fontId="21" fillId="0" borderId="0" xfId="48" applyFont="1" applyFill="1" applyBorder="1" applyAlignment="1" applyProtection="1">
      <alignment horizontal="left"/>
      <protection/>
    </xf>
    <xf numFmtId="1" fontId="24" fillId="0" borderId="27" xfId="48" applyNumberFormat="1" applyFont="1" applyFill="1" applyBorder="1" applyAlignment="1" applyProtection="1">
      <alignment vertical="top" wrapText="1"/>
      <protection/>
    </xf>
    <xf numFmtId="2" fontId="24" fillId="0" borderId="26" xfId="48" applyNumberFormat="1" applyFont="1" applyFill="1" applyBorder="1" applyAlignment="1" applyProtection="1">
      <alignment vertical="top" wrapText="1"/>
      <protection/>
    </xf>
    <xf numFmtId="2" fontId="24" fillId="0" borderId="26" xfId="48" applyNumberFormat="1" applyFont="1" applyFill="1" applyBorder="1" applyAlignment="1" applyProtection="1">
      <alignment horizontal="center" vertical="top" wrapText="1"/>
      <protection/>
    </xf>
    <xf numFmtId="170" fontId="24" fillId="0" borderId="26" xfId="48" applyNumberFormat="1" applyFont="1" applyFill="1" applyBorder="1" applyAlignment="1" applyProtection="1">
      <alignment horizontal="right" vertical="top" wrapText="1"/>
      <protection/>
    </xf>
    <xf numFmtId="2" fontId="24" fillId="0" borderId="26" xfId="48" applyNumberFormat="1" applyFont="1" applyFill="1" applyBorder="1" applyAlignment="1" applyProtection="1">
      <alignment horizontal="right" vertical="top" wrapText="1"/>
      <protection/>
    </xf>
    <xf numFmtId="2" fontId="24" fillId="33" borderId="26" xfId="48" applyNumberFormat="1" applyFont="1" applyFill="1" applyBorder="1" applyAlignment="1" applyProtection="1">
      <alignment vertical="top" wrapText="1"/>
      <protection/>
    </xf>
    <xf numFmtId="2" fontId="24" fillId="33" borderId="28" xfId="48" applyNumberFormat="1" applyFont="1" applyFill="1" applyBorder="1" applyAlignment="1" applyProtection="1">
      <alignment horizontal="right" vertical="top" wrapText="1"/>
      <protection/>
    </xf>
    <xf numFmtId="1" fontId="21" fillId="0" borderId="12" xfId="48" applyNumberFormat="1" applyFont="1" applyFill="1" applyBorder="1" applyAlignment="1" applyProtection="1">
      <alignment horizontal="left" vertical="top" wrapText="1"/>
      <protection/>
    </xf>
    <xf numFmtId="2" fontId="21" fillId="0" borderId="24" xfId="48" applyNumberFormat="1" applyFont="1" applyFill="1" applyBorder="1" applyAlignment="1" applyProtection="1">
      <alignment horizontal="center" vertical="top" wrapText="1"/>
      <protection/>
    </xf>
    <xf numFmtId="170" fontId="21" fillId="0" borderId="24" xfId="48" applyNumberFormat="1" applyFont="1" applyFill="1" applyBorder="1" applyAlignment="1" applyProtection="1">
      <alignment horizontal="left" vertical="top" wrapText="1"/>
      <protection/>
    </xf>
    <xf numFmtId="2" fontId="21" fillId="0" borderId="24" xfId="48" applyNumberFormat="1" applyFont="1" applyFill="1" applyBorder="1" applyAlignment="1" applyProtection="1">
      <alignment horizontal="right" vertical="top" wrapText="1"/>
      <protection/>
    </xf>
    <xf numFmtId="2" fontId="21" fillId="0" borderId="24" xfId="48" applyNumberFormat="1" applyFont="1" applyFill="1" applyBorder="1" applyAlignment="1" applyProtection="1">
      <alignment vertical="top" wrapText="1"/>
      <protection/>
    </xf>
    <xf numFmtId="2" fontId="24" fillId="33" borderId="24" xfId="48" applyNumberFormat="1" applyFont="1" applyFill="1" applyBorder="1" applyAlignment="1" applyProtection="1">
      <alignment vertical="top" wrapText="1"/>
      <protection/>
    </xf>
    <xf numFmtId="2" fontId="24" fillId="33" borderId="16" xfId="48" applyNumberFormat="1" applyFont="1" applyFill="1" applyBorder="1" applyAlignment="1" applyProtection="1">
      <alignment horizontal="right" vertical="top" wrapText="1"/>
      <protection/>
    </xf>
    <xf numFmtId="0" fontId="21" fillId="0" borderId="24" xfId="48" applyNumberFormat="1" applyFont="1" applyBorder="1" applyAlignment="1" applyProtection="1">
      <alignment horizontal="center"/>
      <protection/>
    </xf>
    <xf numFmtId="4" fontId="21" fillId="0" borderId="24" xfId="48" applyNumberFormat="1" applyFont="1" applyBorder="1" applyAlignment="1" applyProtection="1">
      <alignment horizontal="left"/>
      <protection/>
    </xf>
    <xf numFmtId="49" fontId="21" fillId="0" borderId="13" xfId="48" applyNumberFormat="1" applyFont="1" applyBorder="1" applyAlignment="1" applyProtection="1">
      <alignment horizontal="center"/>
      <protection/>
    </xf>
    <xf numFmtId="165" fontId="21" fillId="0" borderId="13" xfId="48" applyNumberFormat="1" applyFont="1" applyBorder="1" applyAlignment="1" applyProtection="1">
      <alignment horizontal="left"/>
      <protection/>
    </xf>
    <xf numFmtId="2" fontId="24" fillId="33" borderId="14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horizontal="center" vertical="top" wrapText="1"/>
      <protection/>
    </xf>
    <xf numFmtId="170" fontId="24" fillId="33" borderId="25" xfId="48" applyNumberFormat="1" applyFont="1" applyFill="1" applyBorder="1" applyAlignment="1" applyProtection="1">
      <alignment horizontal="right" vertical="top" wrapText="1"/>
      <protection/>
    </xf>
    <xf numFmtId="2" fontId="24" fillId="33" borderId="25" xfId="48" applyNumberFormat="1" applyFont="1" applyFill="1" applyBorder="1" applyAlignment="1" applyProtection="1">
      <alignment horizontal="right" vertical="top" wrapText="1"/>
      <protection/>
    </xf>
    <xf numFmtId="2" fontId="24" fillId="33" borderId="33" xfId="48" applyNumberFormat="1" applyFont="1" applyFill="1" applyBorder="1" applyAlignment="1" applyProtection="1">
      <alignment horizontal="right" vertical="top" wrapText="1"/>
      <protection/>
    </xf>
    <xf numFmtId="2" fontId="21" fillId="0" borderId="0" xfId="48" applyNumberFormat="1" applyFont="1" applyFill="1" applyBorder="1" applyAlignment="1" applyProtection="1">
      <alignment vertical="top" wrapText="1"/>
      <protection/>
    </xf>
    <xf numFmtId="2" fontId="21" fillId="0" borderId="0" xfId="48" applyNumberFormat="1" applyFont="1" applyFill="1" applyBorder="1" applyAlignment="1" applyProtection="1">
      <alignment horizontal="center" vertical="top" wrapText="1"/>
      <protection/>
    </xf>
    <xf numFmtId="170" fontId="21" fillId="0" borderId="0" xfId="48" applyNumberFormat="1" applyFont="1" applyFill="1" applyBorder="1" applyAlignment="1" applyProtection="1">
      <alignment horizontal="right" vertical="top" wrapText="1"/>
      <protection/>
    </xf>
    <xf numFmtId="2" fontId="21" fillId="0" borderId="0" xfId="48" applyNumberFormat="1" applyFont="1" applyFill="1" applyBorder="1" applyAlignment="1" applyProtection="1">
      <alignment horizontal="right" vertical="top" wrapText="1"/>
      <protection/>
    </xf>
    <xf numFmtId="49" fontId="1" fillId="0" borderId="0" xfId="48" applyNumberFormat="1" applyFont="1" applyFill="1" applyBorder="1" applyAlignment="1" applyProtection="1">
      <alignment horizontal="right"/>
      <protection/>
    </xf>
    <xf numFmtId="49" fontId="1" fillId="0" borderId="0" xfId="48" applyNumberFormat="1" applyFont="1" applyFill="1" applyBorder="1" applyProtection="1">
      <alignment/>
      <protection/>
    </xf>
    <xf numFmtId="0" fontId="1" fillId="0" borderId="0" xfId="48" applyNumberFormat="1" applyFont="1" applyFill="1" applyBorder="1" applyProtection="1">
      <alignment/>
      <protection/>
    </xf>
    <xf numFmtId="1" fontId="21" fillId="0" borderId="0" xfId="48" applyNumberFormat="1" applyFont="1" applyFill="1" applyBorder="1" applyProtection="1">
      <alignment/>
      <protection/>
    </xf>
    <xf numFmtId="49" fontId="21" fillId="0" borderId="0" xfId="48" applyNumberFormat="1" applyFont="1" applyFill="1" applyBorder="1" applyProtection="1">
      <alignment/>
      <protection/>
    </xf>
    <xf numFmtId="170" fontId="21" fillId="0" borderId="0" xfId="48" applyNumberFormat="1" applyFont="1" applyFill="1" applyBorder="1" applyAlignment="1" applyProtection="1">
      <alignment horizontal="center"/>
      <protection/>
    </xf>
    <xf numFmtId="170" fontId="21" fillId="0" borderId="0" xfId="48" applyNumberFormat="1" applyFont="1" applyFill="1" applyBorder="1" applyAlignment="1" applyProtection="1">
      <alignment horizontal="right"/>
      <protection/>
    </xf>
    <xf numFmtId="170" fontId="21" fillId="0" borderId="0" xfId="48" applyNumberFormat="1" applyFont="1" applyFill="1" applyBorder="1" applyProtection="1">
      <alignment/>
      <protection/>
    </xf>
    <xf numFmtId="4" fontId="21" fillId="0" borderId="0" xfId="48" applyNumberFormat="1" applyFont="1" applyFill="1" applyBorder="1" applyProtection="1">
      <alignment/>
      <protection/>
    </xf>
    <xf numFmtId="4" fontId="21" fillId="0" borderId="0" xfId="48" applyNumberFormat="1" applyFont="1" applyFill="1" applyBorder="1" applyAlignment="1" applyProtection="1">
      <alignment horizontal="right"/>
      <protection/>
    </xf>
    <xf numFmtId="0" fontId="21" fillId="0" borderId="0" xfId="48" applyNumberFormat="1" applyFont="1" applyFill="1" applyBorder="1" applyAlignment="1" applyProtection="1">
      <alignment horizontal="right"/>
      <protection/>
    </xf>
    <xf numFmtId="0" fontId="1" fillId="34" borderId="0" xfId="48" applyFont="1" applyFill="1" applyBorder="1" applyProtection="1">
      <alignment/>
      <protection/>
    </xf>
    <xf numFmtId="0" fontId="1" fillId="0" borderId="0" xfId="48" applyFont="1" applyBorder="1" applyProtection="1">
      <alignment/>
      <protection/>
    </xf>
    <xf numFmtId="0" fontId="1" fillId="0" borderId="0" xfId="48" applyFont="1" applyProtection="1">
      <alignment/>
      <protection/>
    </xf>
    <xf numFmtId="1" fontId="1" fillId="0" borderId="0" xfId="48" applyNumberFormat="1" applyProtection="1">
      <alignment/>
      <protection/>
    </xf>
    <xf numFmtId="49" fontId="1" fillId="0" borderId="0" xfId="48" applyNumberFormat="1" applyProtection="1">
      <alignment/>
      <protection/>
    </xf>
    <xf numFmtId="49" fontId="1" fillId="0" borderId="0" xfId="48" applyNumberFormat="1" applyAlignment="1" applyProtection="1">
      <alignment horizontal="center"/>
      <protection/>
    </xf>
    <xf numFmtId="0" fontId="8" fillId="0" borderId="0" xfId="48" applyFont="1" applyProtection="1">
      <alignment/>
      <protection/>
    </xf>
    <xf numFmtId="0" fontId="8" fillId="0" borderId="0" xfId="48" applyFont="1" applyAlignment="1" applyProtection="1">
      <alignment horizontal="right"/>
      <protection/>
    </xf>
    <xf numFmtId="0" fontId="1" fillId="0" borderId="0" xfId="48" applyAlignment="1" applyProtection="1">
      <alignment horizontal="right"/>
      <protection/>
    </xf>
    <xf numFmtId="49" fontId="1" fillId="0" borderId="0" xfId="48" applyNumberFormat="1" applyFill="1" applyAlignment="1" applyProtection="1">
      <alignment horizontal="right"/>
      <protection/>
    </xf>
    <xf numFmtId="4" fontId="11" fillId="35" borderId="26" xfId="48" applyNumberFormat="1" applyFont="1" applyFill="1" applyBorder="1" applyAlignment="1" applyProtection="1">
      <alignment horizontal="right"/>
      <protection locked="0"/>
    </xf>
    <xf numFmtId="4" fontId="11" fillId="35" borderId="24" xfId="48" applyNumberFormat="1" applyFont="1" applyFill="1" applyBorder="1" applyAlignment="1" applyProtection="1">
      <alignment horizontal="right"/>
      <protection locked="0"/>
    </xf>
    <xf numFmtId="4" fontId="21" fillId="0" borderId="24" xfId="0" applyNumberFormat="1" applyFont="1" applyFill="1" applyBorder="1" applyAlignment="1" applyProtection="1">
      <alignment/>
      <protection locked="0"/>
    </xf>
    <xf numFmtId="4" fontId="21" fillId="35" borderId="24" xfId="0" applyNumberFormat="1" applyFont="1" applyFill="1" applyBorder="1" applyAlignment="1" applyProtection="1">
      <alignment horizontal="right"/>
      <protection locked="0"/>
    </xf>
    <xf numFmtId="4" fontId="26" fillId="0" borderId="24" xfId="0" applyNumberFormat="1" applyFont="1" applyFill="1" applyBorder="1" applyAlignment="1" applyProtection="1">
      <alignment/>
      <protection locked="0"/>
    </xf>
    <xf numFmtId="0" fontId="6" fillId="33" borderId="34" xfId="48" applyFont="1" applyFill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textRotation="90" wrapText="1"/>
      <protection/>
    </xf>
    <xf numFmtId="0" fontId="6" fillId="33" borderId="35" xfId="48" applyFont="1" applyFill="1" applyBorder="1" applyAlignment="1" applyProtection="1">
      <alignment horizontal="center"/>
      <protection/>
    </xf>
    <xf numFmtId="0" fontId="6" fillId="33" borderId="36" xfId="48" applyFont="1" applyFill="1" applyBorder="1" applyAlignment="1" applyProtection="1">
      <alignment horizontal="center"/>
      <protection/>
    </xf>
    <xf numFmtId="0" fontId="6" fillId="33" borderId="34" xfId="48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49" fontId="5" fillId="0" borderId="0" xfId="48" applyNumberFormat="1" applyFont="1" applyFill="1" applyAlignment="1" applyProtection="1">
      <alignment horizontal="left"/>
      <protection/>
    </xf>
    <xf numFmtId="0" fontId="6" fillId="33" borderId="39" xfId="48" applyFont="1" applyFill="1" applyBorder="1" applyAlignment="1" applyProtection="1">
      <alignment horizontal="center"/>
      <protection/>
    </xf>
    <xf numFmtId="0" fontId="6" fillId="33" borderId="40" xfId="48" applyFont="1" applyFill="1" applyBorder="1" applyAlignment="1" applyProtection="1">
      <alignment horizontal="center"/>
      <protection/>
    </xf>
    <xf numFmtId="0" fontId="6" fillId="33" borderId="41" xfId="48" applyFont="1" applyFill="1" applyBorder="1" applyAlignment="1" applyProtection="1">
      <alignment horizontal="center"/>
      <protection/>
    </xf>
    <xf numFmtId="14" fontId="23" fillId="0" borderId="42" xfId="48" applyNumberFormat="1" applyFon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 vertical="center"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z_SZDC_2010" xfId="47"/>
    <cellStyle name="normální_POL.XLS" xfId="48"/>
    <cellStyle name="normální_SOxxxxxx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19050</xdr:rowOff>
    </xdr:from>
    <xdr:ext cx="962025" cy="304800"/>
    <xdr:sp macro="[0]!Makro2">
      <xdr:nvSpPr>
        <xdr:cNvPr id="1" name="Text Box 3"/>
        <xdr:cNvSpPr txBox="1">
          <a:spLocks noChangeArrowheads="1"/>
        </xdr:cNvSpPr>
      </xdr:nvSpPr>
      <xdr:spPr>
        <a:xfrm>
          <a:off x="76200" y="400050"/>
          <a:ext cx="962025" cy="304800"/>
        </a:xfrm>
        <a:prstGeom prst="rect">
          <a:avLst/>
        </a:prstGeom>
        <a:solidFill>
          <a:srgbClr val="FF66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Součet za Díl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erver1\eurocalc\Temp\jm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D3027"/>
  <sheetViews>
    <sheetView showGridLines="0"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1" sqref="C21"/>
    </sheetView>
  </sheetViews>
  <sheetFormatPr defaultColWidth="9.140625" defaultRowHeight="12.75"/>
  <cols>
    <col min="1" max="1" width="4.57421875" style="91" customWidth="1"/>
    <col min="2" max="2" width="16.140625" style="291" customWidth="1"/>
    <col min="3" max="3" width="57.7109375" style="291" customWidth="1"/>
    <col min="4" max="4" width="7.8515625" style="91" customWidth="1"/>
    <col min="5" max="5" width="11.7109375" style="89" customWidth="1"/>
    <col min="6" max="6" width="9.57421875" style="90" customWidth="1"/>
    <col min="7" max="7" width="10.7109375" style="91" customWidth="1"/>
    <col min="8" max="8" width="9.7109375" style="91" customWidth="1"/>
    <col min="9" max="9" width="11.8515625" style="91" customWidth="1"/>
    <col min="10" max="10" width="11.57421875" style="295" customWidth="1"/>
    <col min="11" max="11" width="18.7109375" style="295" customWidth="1"/>
    <col min="12" max="12" width="4.140625" style="110" customWidth="1"/>
    <col min="13" max="13" width="5.8515625" style="111" customWidth="1"/>
    <col min="14" max="14" width="8.8515625" style="91" customWidth="1"/>
    <col min="15" max="15" width="20.28125" style="113" customWidth="1"/>
    <col min="16" max="16" width="40.57421875" style="91" customWidth="1"/>
    <col min="17" max="17" width="4.57421875" style="91" customWidth="1"/>
    <col min="18" max="18" width="3.7109375" style="91" customWidth="1"/>
    <col min="19" max="19" width="3.421875" style="91" customWidth="1"/>
    <col min="20" max="20" width="7.8515625" style="91" customWidth="1"/>
    <col min="21" max="21" width="8.421875" style="91" customWidth="1"/>
    <col min="22" max="16384" width="9.140625" style="91" customWidth="1"/>
  </cols>
  <sheetData>
    <row r="1" spans="1:26" ht="30" customHeight="1" thickBot="1" thickTop="1">
      <c r="A1" s="1" t="s">
        <v>1</v>
      </c>
      <c r="B1" s="30"/>
      <c r="C1" s="30"/>
      <c r="D1" s="2"/>
      <c r="H1" s="92" t="s">
        <v>27</v>
      </c>
      <c r="I1" s="309" t="s">
        <v>28</v>
      </c>
      <c r="J1" s="310"/>
      <c r="K1" s="93">
        <f>ROUND(SUM(I11:I992,K11:K992)/2,0)</f>
        <v>0</v>
      </c>
      <c r="L1" s="94"/>
      <c r="M1" s="95"/>
      <c r="N1" s="96" t="s">
        <v>42</v>
      </c>
      <c r="O1" s="97">
        <v>3261.102</v>
      </c>
      <c r="P1" s="98">
        <f>K1/O1</f>
        <v>0</v>
      </c>
      <c r="Q1" s="99" t="s">
        <v>34</v>
      </c>
      <c r="U1" s="309" t="s">
        <v>28</v>
      </c>
      <c r="V1" s="310"/>
      <c r="W1" s="309" t="s">
        <v>29</v>
      </c>
      <c r="X1" s="310"/>
      <c r="Y1" s="309" t="s">
        <v>30</v>
      </c>
      <c r="Z1" s="310"/>
    </row>
    <row r="2" spans="1:17" ht="25.5" customHeight="1" thickBot="1" thickTop="1">
      <c r="A2" s="3"/>
      <c r="B2" s="31"/>
      <c r="C2" s="46" t="s">
        <v>44</v>
      </c>
      <c r="D2" s="4"/>
      <c r="E2" s="100"/>
      <c r="F2" s="101"/>
      <c r="G2" s="102"/>
      <c r="H2" s="102"/>
      <c r="I2" s="102"/>
      <c r="J2" s="103"/>
      <c r="K2" s="104" t="s">
        <v>0</v>
      </c>
      <c r="L2" s="105"/>
      <c r="M2" s="106"/>
      <c r="N2" s="48" t="s">
        <v>39</v>
      </c>
      <c r="O2" s="49" t="s">
        <v>40</v>
      </c>
      <c r="P2" s="50" t="s">
        <v>41</v>
      </c>
      <c r="Q2" s="107"/>
    </row>
    <row r="3" spans="1:19" ht="13.5" thickTop="1">
      <c r="A3" s="5" t="s">
        <v>7</v>
      </c>
      <c r="B3" s="30"/>
      <c r="C3" s="108" t="s">
        <v>116</v>
      </c>
      <c r="D3" s="109"/>
      <c r="I3" s="2" t="s">
        <v>8</v>
      </c>
      <c r="J3" s="311"/>
      <c r="K3" s="311"/>
      <c r="N3" s="112"/>
      <c r="Q3" s="114" t="s">
        <v>36</v>
      </c>
      <c r="R3" s="112"/>
      <c r="S3" s="112"/>
    </row>
    <row r="4" spans="1:21" ht="45.75" customHeight="1">
      <c r="A4" s="44" t="s">
        <v>4</v>
      </c>
      <c r="B4" s="45"/>
      <c r="C4" s="115" t="s">
        <v>156</v>
      </c>
      <c r="D4" s="47" t="s">
        <v>38</v>
      </c>
      <c r="E4" s="116"/>
      <c r="F4" s="117"/>
      <c r="G4" s="107"/>
      <c r="H4" s="107"/>
      <c r="I4" s="44" t="s">
        <v>5</v>
      </c>
      <c r="J4" s="118" t="s">
        <v>157</v>
      </c>
      <c r="K4" s="119"/>
      <c r="L4" s="120"/>
      <c r="M4" s="119"/>
      <c r="N4" s="107"/>
      <c r="O4" s="121"/>
      <c r="P4" s="107"/>
      <c r="Q4" s="114" t="s">
        <v>33</v>
      </c>
      <c r="R4" s="112"/>
      <c r="S4" s="112"/>
      <c r="U4" s="122"/>
    </row>
    <row r="5" spans="1:19" ht="13.5" thickBot="1">
      <c r="A5" s="6" t="s">
        <v>9</v>
      </c>
      <c r="B5" s="32"/>
      <c r="C5" s="123">
        <v>42193</v>
      </c>
      <c r="I5" s="124" t="s">
        <v>10</v>
      </c>
      <c r="J5" s="125"/>
      <c r="K5" s="123"/>
      <c r="L5" s="126"/>
      <c r="M5" s="315"/>
      <c r="N5" s="315"/>
      <c r="O5" s="315"/>
      <c r="Q5" s="114" t="s">
        <v>37</v>
      </c>
      <c r="R5" s="112"/>
      <c r="S5" s="112"/>
    </row>
    <row r="6" spans="1:19" ht="32.25" customHeight="1">
      <c r="A6" s="7" t="s">
        <v>11</v>
      </c>
      <c r="B6" s="33"/>
      <c r="C6" s="33"/>
      <c r="D6" s="8"/>
      <c r="E6" s="51"/>
      <c r="F6" s="13"/>
      <c r="G6" s="8"/>
      <c r="H6" s="312" t="s">
        <v>12</v>
      </c>
      <c r="I6" s="313"/>
      <c r="J6" s="313"/>
      <c r="K6" s="314"/>
      <c r="L6" s="39"/>
      <c r="M6" s="302" t="s">
        <v>2</v>
      </c>
      <c r="N6" s="302" t="s">
        <v>3</v>
      </c>
      <c r="O6" s="306" t="s">
        <v>31</v>
      </c>
      <c r="P6" s="306" t="s">
        <v>35</v>
      </c>
      <c r="Q6" s="114" t="s">
        <v>32</v>
      </c>
      <c r="R6" s="127"/>
      <c r="S6" s="112"/>
    </row>
    <row r="7" spans="1:18" ht="12.75">
      <c r="A7" s="9" t="s">
        <v>13</v>
      </c>
      <c r="B7" s="34" t="s">
        <v>14</v>
      </c>
      <c r="C7" s="38"/>
      <c r="D7" s="10" t="s">
        <v>15</v>
      </c>
      <c r="E7" s="52"/>
      <c r="F7" s="14" t="s">
        <v>16</v>
      </c>
      <c r="G7" s="10" t="s">
        <v>17</v>
      </c>
      <c r="H7" s="28" t="s">
        <v>18</v>
      </c>
      <c r="I7" s="15"/>
      <c r="J7" s="304" t="s">
        <v>19</v>
      </c>
      <c r="K7" s="305"/>
      <c r="L7" s="40"/>
      <c r="M7" s="303"/>
      <c r="N7" s="303"/>
      <c r="O7" s="307"/>
      <c r="P7" s="316"/>
      <c r="Q7" s="99" t="s">
        <v>32</v>
      </c>
      <c r="R7" s="107"/>
    </row>
    <row r="8" spans="1:18" ht="13.5" customHeight="1">
      <c r="A8" s="11" t="s">
        <v>20</v>
      </c>
      <c r="B8" s="35" t="s">
        <v>21</v>
      </c>
      <c r="C8" s="35" t="s">
        <v>22</v>
      </c>
      <c r="D8" s="12" t="s">
        <v>23</v>
      </c>
      <c r="E8" s="16" t="s">
        <v>24</v>
      </c>
      <c r="F8" s="17" t="s">
        <v>25</v>
      </c>
      <c r="G8" s="12" t="s">
        <v>25</v>
      </c>
      <c r="H8" s="18" t="s">
        <v>16</v>
      </c>
      <c r="I8" s="12" t="s">
        <v>26</v>
      </c>
      <c r="J8" s="18" t="s">
        <v>16</v>
      </c>
      <c r="K8" s="26" t="s">
        <v>26</v>
      </c>
      <c r="L8" s="41"/>
      <c r="M8" s="303"/>
      <c r="N8" s="303"/>
      <c r="O8" s="308"/>
      <c r="P8" s="317"/>
      <c r="Q8" s="99" t="s">
        <v>32</v>
      </c>
      <c r="R8" s="107"/>
    </row>
    <row r="9" spans="1:18" ht="12.75">
      <c r="A9" s="23"/>
      <c r="B9" s="36">
        <v>1</v>
      </c>
      <c r="C9" s="36">
        <v>2</v>
      </c>
      <c r="D9" s="24">
        <v>3</v>
      </c>
      <c r="E9" s="53">
        <v>4</v>
      </c>
      <c r="F9" s="25">
        <v>5</v>
      </c>
      <c r="G9" s="24">
        <v>6</v>
      </c>
      <c r="H9" s="24">
        <v>7</v>
      </c>
      <c r="I9" s="24">
        <v>8</v>
      </c>
      <c r="J9" s="25">
        <v>9</v>
      </c>
      <c r="K9" s="27">
        <v>10</v>
      </c>
      <c r="L9" s="42"/>
      <c r="M9" s="128">
        <v>12</v>
      </c>
      <c r="N9" s="128">
        <v>13</v>
      </c>
      <c r="O9" s="129">
        <v>14</v>
      </c>
      <c r="P9" s="129">
        <v>15</v>
      </c>
      <c r="Q9" s="99" t="s">
        <v>32</v>
      </c>
      <c r="R9" s="107"/>
    </row>
    <row r="10" spans="1:20" ht="12.75">
      <c r="A10" s="19"/>
      <c r="B10" s="37"/>
      <c r="C10" s="37"/>
      <c r="D10" s="20"/>
      <c r="E10" s="54"/>
      <c r="F10" s="21"/>
      <c r="G10" s="20"/>
      <c r="H10" s="20"/>
      <c r="I10" s="20"/>
      <c r="J10" s="21"/>
      <c r="K10" s="22"/>
      <c r="L10" s="43"/>
      <c r="M10" s="29"/>
      <c r="N10" s="130"/>
      <c r="O10" s="131"/>
      <c r="P10" s="131"/>
      <c r="Q10" s="132" t="s">
        <v>6</v>
      </c>
      <c r="R10" s="133"/>
      <c r="S10" s="133"/>
      <c r="T10" s="112"/>
    </row>
    <row r="11" spans="1:16" s="68" customFormat="1" ht="12.75" customHeight="1">
      <c r="A11" s="58" t="s">
        <v>45</v>
      </c>
      <c r="B11" s="59" t="s">
        <v>154</v>
      </c>
      <c r="C11" s="59" t="s">
        <v>98</v>
      </c>
      <c r="D11" s="60"/>
      <c r="E11" s="60"/>
      <c r="F11" s="60"/>
      <c r="G11" s="61"/>
      <c r="H11" s="62"/>
      <c r="I11" s="63"/>
      <c r="J11" s="297"/>
      <c r="K11" s="64"/>
      <c r="L11" s="65"/>
      <c r="M11" s="66" t="s">
        <v>71</v>
      </c>
      <c r="N11" s="67"/>
      <c r="O11" s="66"/>
      <c r="P11" s="67"/>
    </row>
    <row r="12" spans="1:16" s="68" customFormat="1" ht="12.75" customHeight="1">
      <c r="A12" s="76"/>
      <c r="B12" s="77"/>
      <c r="C12" s="77" t="s">
        <v>140</v>
      </c>
      <c r="D12" s="78"/>
      <c r="E12" s="78"/>
      <c r="F12" s="78"/>
      <c r="G12" s="79"/>
      <c r="H12" s="80"/>
      <c r="I12" s="81"/>
      <c r="J12" s="298"/>
      <c r="K12" s="82"/>
      <c r="L12" s="65"/>
      <c r="M12" s="66"/>
      <c r="N12" s="67"/>
      <c r="O12" s="66"/>
      <c r="P12" s="67"/>
    </row>
    <row r="13" spans="1:30" s="109" customFormat="1" ht="12.75">
      <c r="A13" s="134">
        <v>1</v>
      </c>
      <c r="B13" s="135" t="s">
        <v>214</v>
      </c>
      <c r="C13" s="136" t="s">
        <v>215</v>
      </c>
      <c r="D13" s="137" t="s">
        <v>53</v>
      </c>
      <c r="E13" s="137">
        <v>700</v>
      </c>
      <c r="F13" s="138"/>
      <c r="G13" s="139">
        <f>ROUND(E13*F13,4)</f>
        <v>0</v>
      </c>
      <c r="H13" s="140"/>
      <c r="I13" s="141">
        <f>ROUND(E13*H13,2)</f>
        <v>0</v>
      </c>
      <c r="J13" s="299"/>
      <c r="K13" s="142">
        <f>E13*J13</f>
        <v>0</v>
      </c>
      <c r="L13" s="143"/>
      <c r="M13" s="144" t="s">
        <v>49</v>
      </c>
      <c r="N13" s="145" t="s">
        <v>50</v>
      </c>
      <c r="O13" s="146" t="s">
        <v>216</v>
      </c>
      <c r="P13" s="147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19" s="158" customFormat="1" ht="12.75" customHeight="1">
      <c r="A14" s="149" t="s">
        <v>142</v>
      </c>
      <c r="B14" s="150" t="s">
        <v>160</v>
      </c>
      <c r="C14" s="150" t="s">
        <v>161</v>
      </c>
      <c r="D14" s="137" t="s">
        <v>52</v>
      </c>
      <c r="E14" s="137">
        <v>259.666</v>
      </c>
      <c r="F14" s="151"/>
      <c r="G14" s="139">
        <f>ROUND(E14*F14,4)</f>
        <v>0</v>
      </c>
      <c r="H14" s="152"/>
      <c r="I14" s="141">
        <f>ROUND(E14*H14,2)</f>
        <v>0</v>
      </c>
      <c r="J14" s="299"/>
      <c r="K14" s="142">
        <f>ROUND(E14*J14,2)</f>
        <v>0</v>
      </c>
      <c r="L14" s="153"/>
      <c r="M14" s="154" t="s">
        <v>49</v>
      </c>
      <c r="N14" s="155" t="s">
        <v>54</v>
      </c>
      <c r="O14" s="156" t="s">
        <v>162</v>
      </c>
      <c r="P14" s="157" t="s">
        <v>163</v>
      </c>
      <c r="R14" s="159"/>
      <c r="S14" s="159"/>
    </row>
    <row r="15" spans="1:19" s="162" customFormat="1" ht="12.75" customHeight="1">
      <c r="A15" s="149" t="s">
        <v>143</v>
      </c>
      <c r="B15" s="150" t="s">
        <v>72</v>
      </c>
      <c r="C15" s="150" t="s">
        <v>73</v>
      </c>
      <c r="D15" s="137" t="s">
        <v>74</v>
      </c>
      <c r="E15" s="137">
        <v>1175</v>
      </c>
      <c r="F15" s="151"/>
      <c r="G15" s="139">
        <f aca="true" t="shared" si="0" ref="G15:G27">ROUND(E15*F15,4)</f>
        <v>0</v>
      </c>
      <c r="H15" s="160"/>
      <c r="I15" s="141">
        <f aca="true" t="shared" si="1" ref="I15:I27">ROUND(E15*H15,2)</f>
        <v>0</v>
      </c>
      <c r="J15" s="299"/>
      <c r="K15" s="142">
        <f aca="true" t="shared" si="2" ref="K15:K27">ROUND(E15*J15,2)</f>
        <v>0</v>
      </c>
      <c r="L15" s="161"/>
      <c r="M15" s="155" t="s">
        <v>49</v>
      </c>
      <c r="N15" s="155" t="s">
        <v>54</v>
      </c>
      <c r="O15" s="156" t="s">
        <v>58</v>
      </c>
      <c r="P15" s="157" t="s">
        <v>231</v>
      </c>
      <c r="R15" s="163"/>
      <c r="S15" s="163"/>
    </row>
    <row r="16" spans="1:19" s="158" customFormat="1" ht="12.75" customHeight="1">
      <c r="A16" s="149" t="s">
        <v>75</v>
      </c>
      <c r="B16" s="150" t="s">
        <v>217</v>
      </c>
      <c r="C16" s="150" t="s">
        <v>218</v>
      </c>
      <c r="D16" s="137" t="s">
        <v>48</v>
      </c>
      <c r="E16" s="137">
        <v>11416.5</v>
      </c>
      <c r="F16" s="164"/>
      <c r="G16" s="139">
        <f>ROUND(E16*F16,4)</f>
        <v>0</v>
      </c>
      <c r="H16" s="165"/>
      <c r="I16" s="141">
        <f>ROUND(E16*H16,2)</f>
        <v>0</v>
      </c>
      <c r="J16" s="299"/>
      <c r="K16" s="142">
        <f>ROUND(E16*J16,2)</f>
        <v>0</v>
      </c>
      <c r="L16" s="166">
        <v>101</v>
      </c>
      <c r="M16" s="167" t="s">
        <v>49</v>
      </c>
      <c r="N16" s="167" t="s">
        <v>54</v>
      </c>
      <c r="O16" s="168" t="s">
        <v>219</v>
      </c>
      <c r="P16" s="169" t="s">
        <v>220</v>
      </c>
      <c r="R16" s="159"/>
      <c r="S16" s="159"/>
    </row>
    <row r="17" spans="1:19" s="162" customFormat="1" ht="12.75" customHeight="1">
      <c r="A17" s="149" t="s">
        <v>229</v>
      </c>
      <c r="B17" s="150" t="s">
        <v>82</v>
      </c>
      <c r="C17" s="150" t="s">
        <v>83</v>
      </c>
      <c r="D17" s="137" t="s">
        <v>53</v>
      </c>
      <c r="E17" s="137">
        <v>76110</v>
      </c>
      <c r="F17" s="151"/>
      <c r="G17" s="139">
        <f t="shared" si="0"/>
        <v>0</v>
      </c>
      <c r="H17" s="160"/>
      <c r="I17" s="141">
        <f t="shared" si="1"/>
        <v>0</v>
      </c>
      <c r="J17" s="299"/>
      <c r="K17" s="142">
        <f t="shared" si="2"/>
        <v>0</v>
      </c>
      <c r="L17" s="161"/>
      <c r="M17" s="155" t="s">
        <v>49</v>
      </c>
      <c r="N17" s="170" t="s">
        <v>54</v>
      </c>
      <c r="O17" s="156" t="s">
        <v>106</v>
      </c>
      <c r="P17" s="169" t="s">
        <v>158</v>
      </c>
      <c r="R17" s="163"/>
      <c r="S17" s="163"/>
    </row>
    <row r="18" spans="1:19" s="162" customFormat="1" ht="12.75" customHeight="1">
      <c r="A18" s="149" t="s">
        <v>80</v>
      </c>
      <c r="B18" s="150" t="s">
        <v>46</v>
      </c>
      <c r="C18" s="150" t="s">
        <v>47</v>
      </c>
      <c r="D18" s="137" t="s">
        <v>48</v>
      </c>
      <c r="E18" s="137">
        <v>18426.6</v>
      </c>
      <c r="F18" s="151"/>
      <c r="G18" s="139">
        <f t="shared" si="0"/>
        <v>0</v>
      </c>
      <c r="H18" s="160"/>
      <c r="I18" s="141">
        <f t="shared" si="1"/>
        <v>0</v>
      </c>
      <c r="J18" s="299"/>
      <c r="K18" s="142">
        <f t="shared" si="2"/>
        <v>0</v>
      </c>
      <c r="L18" s="161"/>
      <c r="M18" s="155" t="s">
        <v>49</v>
      </c>
      <c r="N18" s="171" t="s">
        <v>50</v>
      </c>
      <c r="O18" s="172" t="s">
        <v>51</v>
      </c>
      <c r="P18" s="169" t="s">
        <v>233</v>
      </c>
      <c r="R18" s="163"/>
      <c r="S18" s="163"/>
    </row>
    <row r="19" spans="1:19" s="162" customFormat="1" ht="12.75" customHeight="1">
      <c r="A19" s="149" t="s">
        <v>79</v>
      </c>
      <c r="B19" s="150" t="s">
        <v>87</v>
      </c>
      <c r="C19" s="150" t="s">
        <v>88</v>
      </c>
      <c r="D19" s="137" t="s">
        <v>86</v>
      </c>
      <c r="E19" s="137">
        <v>390</v>
      </c>
      <c r="F19" s="151"/>
      <c r="G19" s="139">
        <f t="shared" si="0"/>
        <v>0</v>
      </c>
      <c r="H19" s="160"/>
      <c r="I19" s="141">
        <f t="shared" si="1"/>
        <v>0</v>
      </c>
      <c r="J19" s="299"/>
      <c r="K19" s="142">
        <f t="shared" si="2"/>
        <v>0</v>
      </c>
      <c r="L19" s="161"/>
      <c r="M19" s="155" t="s">
        <v>49</v>
      </c>
      <c r="N19" s="170" t="s">
        <v>54</v>
      </c>
      <c r="O19" s="156" t="s">
        <v>56</v>
      </c>
      <c r="P19" s="169" t="s">
        <v>221</v>
      </c>
      <c r="R19" s="163"/>
      <c r="S19" s="163"/>
    </row>
    <row r="20" spans="1:19" s="158" customFormat="1" ht="12.75" customHeight="1">
      <c r="A20" s="149" t="s">
        <v>144</v>
      </c>
      <c r="B20" s="150" t="s">
        <v>243</v>
      </c>
      <c r="C20" s="150" t="s">
        <v>250</v>
      </c>
      <c r="D20" s="137" t="s">
        <v>52</v>
      </c>
      <c r="E20" s="137">
        <v>25368.354</v>
      </c>
      <c r="F20" s="151"/>
      <c r="G20" s="139">
        <f t="shared" si="0"/>
        <v>0</v>
      </c>
      <c r="H20" s="160"/>
      <c r="I20" s="141">
        <f t="shared" si="1"/>
        <v>0</v>
      </c>
      <c r="J20" s="299"/>
      <c r="K20" s="142">
        <f t="shared" si="2"/>
        <v>0</v>
      </c>
      <c r="L20" s="153"/>
      <c r="M20" s="155" t="s">
        <v>49</v>
      </c>
      <c r="N20" s="170" t="s">
        <v>54</v>
      </c>
      <c r="O20" s="156" t="s">
        <v>239</v>
      </c>
      <c r="P20" s="157" t="s">
        <v>117</v>
      </c>
      <c r="R20" s="159"/>
      <c r="S20" s="159"/>
    </row>
    <row r="21" spans="1:19" s="158" customFormat="1" ht="12.75" customHeight="1">
      <c r="A21" s="149" t="s">
        <v>68</v>
      </c>
      <c r="B21" s="150" t="s">
        <v>244</v>
      </c>
      <c r="C21" s="150" t="s">
        <v>251</v>
      </c>
      <c r="D21" s="137" t="s">
        <v>55</v>
      </c>
      <c r="E21" s="137">
        <v>19400</v>
      </c>
      <c r="F21" s="151"/>
      <c r="G21" s="139">
        <f>ROUND(E21*F21,4)</f>
        <v>0</v>
      </c>
      <c r="H21" s="160"/>
      <c r="I21" s="141">
        <f>ROUND(E21*H21,2)</f>
        <v>0</v>
      </c>
      <c r="J21" s="299"/>
      <c r="K21" s="142">
        <f>ROUND(E21*J21,2)</f>
        <v>0</v>
      </c>
      <c r="L21" s="153"/>
      <c r="M21" s="155" t="s">
        <v>49</v>
      </c>
      <c r="N21" s="170" t="s">
        <v>54</v>
      </c>
      <c r="O21" s="156" t="s">
        <v>247</v>
      </c>
      <c r="P21" s="157" t="s">
        <v>240</v>
      </c>
      <c r="R21" s="159"/>
      <c r="S21" s="159"/>
    </row>
    <row r="22" spans="1:19" s="158" customFormat="1" ht="12.75" customHeight="1">
      <c r="A22" s="149" t="s">
        <v>84</v>
      </c>
      <c r="B22" s="150" t="s">
        <v>245</v>
      </c>
      <c r="C22" s="150" t="s">
        <v>241</v>
      </c>
      <c r="D22" s="137" t="s">
        <v>52</v>
      </c>
      <c r="E22" s="137">
        <v>3246.302</v>
      </c>
      <c r="F22" s="151"/>
      <c r="G22" s="139">
        <f>ROUND(E22*F22,4)</f>
        <v>0</v>
      </c>
      <c r="H22" s="160"/>
      <c r="I22" s="141">
        <f>ROUND(E22*H22,2)</f>
        <v>0</v>
      </c>
      <c r="J22" s="299"/>
      <c r="K22" s="142">
        <f>ROUND(E22*J22,2)</f>
        <v>0</v>
      </c>
      <c r="L22" s="153"/>
      <c r="M22" s="155" t="s">
        <v>49</v>
      </c>
      <c r="N22" s="170" t="s">
        <v>54</v>
      </c>
      <c r="O22" s="156" t="s">
        <v>252</v>
      </c>
      <c r="P22" s="157" t="s">
        <v>117</v>
      </c>
      <c r="R22" s="159"/>
      <c r="S22" s="159"/>
    </row>
    <row r="23" spans="1:26" s="178" customFormat="1" ht="15" customHeight="1">
      <c r="A23" s="149" t="s">
        <v>85</v>
      </c>
      <c r="B23" s="150" t="s">
        <v>246</v>
      </c>
      <c r="C23" s="150" t="s">
        <v>242</v>
      </c>
      <c r="D23" s="137" t="s">
        <v>52</v>
      </c>
      <c r="E23" s="137">
        <v>9437.875</v>
      </c>
      <c r="F23" s="165"/>
      <c r="G23" s="139">
        <f>ROUND(E23*F23,4)</f>
        <v>0</v>
      </c>
      <c r="H23" s="165"/>
      <c r="I23" s="141">
        <f>ROUND(E23*H23,2)</f>
        <v>0</v>
      </c>
      <c r="J23" s="299"/>
      <c r="K23" s="142">
        <f>ROUND(E23*J23,2)</f>
        <v>0</v>
      </c>
      <c r="L23" s="166"/>
      <c r="M23" s="173" t="s">
        <v>49</v>
      </c>
      <c r="N23" s="173" t="s">
        <v>54</v>
      </c>
      <c r="O23" s="174" t="s">
        <v>253</v>
      </c>
      <c r="P23" s="157" t="s">
        <v>117</v>
      </c>
      <c r="Q23" s="175" t="s">
        <v>114</v>
      </c>
      <c r="R23" s="176"/>
      <c r="S23" s="176"/>
      <c r="T23" s="177"/>
      <c r="W23" s="178" t="e">
        <v>#N/A</v>
      </c>
      <c r="X23" s="178" t="e">
        <v>#N/A</v>
      </c>
      <c r="Y23" s="178" t="e">
        <v>#N/A</v>
      </c>
      <c r="Z23" s="178" t="e">
        <v>#N/A</v>
      </c>
    </row>
    <row r="24" spans="1:26" s="178" customFormat="1" ht="15" customHeight="1">
      <c r="A24" s="149" t="s">
        <v>145</v>
      </c>
      <c r="B24" s="150" t="s">
        <v>136</v>
      </c>
      <c r="C24" s="150" t="s">
        <v>137</v>
      </c>
      <c r="D24" s="179" t="s">
        <v>55</v>
      </c>
      <c r="E24" s="137">
        <v>22</v>
      </c>
      <c r="F24" s="165"/>
      <c r="G24" s="139">
        <f t="shared" si="0"/>
        <v>0</v>
      </c>
      <c r="H24" s="165"/>
      <c r="I24" s="141">
        <f t="shared" si="1"/>
        <v>0</v>
      </c>
      <c r="J24" s="299"/>
      <c r="K24" s="142">
        <f t="shared" si="2"/>
        <v>0</v>
      </c>
      <c r="L24" s="166">
        <v>9</v>
      </c>
      <c r="M24" s="173" t="s">
        <v>49</v>
      </c>
      <c r="N24" s="173" t="s">
        <v>54</v>
      </c>
      <c r="O24" s="174"/>
      <c r="P24" s="157" t="s">
        <v>117</v>
      </c>
      <c r="Q24" s="180" t="s">
        <v>138</v>
      </c>
      <c r="R24" s="176"/>
      <c r="S24" s="176"/>
      <c r="T24" s="176"/>
      <c r="W24" s="178">
        <v>41283.59</v>
      </c>
      <c r="X24" s="178" t="s">
        <v>137</v>
      </c>
      <c r="Y24" s="178" t="s">
        <v>139</v>
      </c>
      <c r="Z24" s="178">
        <v>9</v>
      </c>
    </row>
    <row r="25" spans="1:16" s="68" customFormat="1" ht="12.75" customHeight="1">
      <c r="A25" s="149" t="s">
        <v>146</v>
      </c>
      <c r="B25" s="181" t="s">
        <v>234</v>
      </c>
      <c r="C25" s="72" t="s">
        <v>236</v>
      </c>
      <c r="D25" s="137" t="s">
        <v>55</v>
      </c>
      <c r="E25" s="137">
        <v>5520</v>
      </c>
      <c r="F25" s="73"/>
      <c r="G25" s="139">
        <f t="shared" si="0"/>
        <v>0</v>
      </c>
      <c r="H25" s="74"/>
      <c r="I25" s="141">
        <f t="shared" si="1"/>
        <v>0</v>
      </c>
      <c r="J25" s="300"/>
      <c r="K25" s="142">
        <f t="shared" si="2"/>
        <v>0</v>
      </c>
      <c r="L25" s="75"/>
      <c r="M25" s="182" t="s">
        <v>113</v>
      </c>
      <c r="N25" s="173" t="s">
        <v>213</v>
      </c>
      <c r="O25" s="83" t="s">
        <v>237</v>
      </c>
      <c r="P25" s="84" t="s">
        <v>118</v>
      </c>
    </row>
    <row r="26" spans="1:16" s="68" customFormat="1" ht="12.75" customHeight="1">
      <c r="A26" s="149" t="s">
        <v>89</v>
      </c>
      <c r="B26" s="181" t="s">
        <v>235</v>
      </c>
      <c r="C26" s="72" t="s">
        <v>112</v>
      </c>
      <c r="D26" s="137" t="s">
        <v>55</v>
      </c>
      <c r="E26" s="137">
        <v>5520</v>
      </c>
      <c r="F26" s="73"/>
      <c r="G26" s="139">
        <f>ROUND(E26*F26,4)</f>
        <v>0</v>
      </c>
      <c r="H26" s="74"/>
      <c r="I26" s="141">
        <f>ROUND(E26*H26,2)</f>
        <v>0</v>
      </c>
      <c r="J26" s="300"/>
      <c r="K26" s="142">
        <f>ROUND(E26*J26,2)</f>
        <v>0</v>
      </c>
      <c r="L26" s="75"/>
      <c r="M26" s="182" t="s">
        <v>113</v>
      </c>
      <c r="N26" s="173" t="s">
        <v>213</v>
      </c>
      <c r="O26" s="84" t="s">
        <v>238</v>
      </c>
      <c r="P26" s="84" t="s">
        <v>118</v>
      </c>
    </row>
    <row r="27" spans="1:19" s="162" customFormat="1" ht="12.75" customHeight="1">
      <c r="A27" s="149" t="s">
        <v>90</v>
      </c>
      <c r="B27" s="150" t="s">
        <v>92</v>
      </c>
      <c r="C27" s="150" t="s">
        <v>155</v>
      </c>
      <c r="D27" s="179" t="s">
        <v>55</v>
      </c>
      <c r="E27" s="137">
        <v>880</v>
      </c>
      <c r="F27" s="183"/>
      <c r="G27" s="139">
        <f t="shared" si="0"/>
        <v>0</v>
      </c>
      <c r="H27" s="152"/>
      <c r="I27" s="141">
        <f t="shared" si="1"/>
        <v>0</v>
      </c>
      <c r="J27" s="299"/>
      <c r="K27" s="142">
        <f t="shared" si="2"/>
        <v>0</v>
      </c>
      <c r="L27" s="161"/>
      <c r="M27" s="170" t="s">
        <v>49</v>
      </c>
      <c r="N27" s="155" t="s">
        <v>213</v>
      </c>
      <c r="O27" s="156" t="s">
        <v>107</v>
      </c>
      <c r="P27" s="84" t="s">
        <v>254</v>
      </c>
      <c r="R27" s="163"/>
      <c r="S27" s="163"/>
    </row>
    <row r="28" spans="1:19" s="162" customFormat="1" ht="12.75">
      <c r="A28" s="149"/>
      <c r="B28" s="150"/>
      <c r="C28" s="150"/>
      <c r="D28" s="179"/>
      <c r="E28" s="137"/>
      <c r="F28" s="183"/>
      <c r="G28" s="139"/>
      <c r="H28" s="152"/>
      <c r="I28" s="141"/>
      <c r="J28" s="299"/>
      <c r="K28" s="142"/>
      <c r="L28" s="161"/>
      <c r="M28" s="170"/>
      <c r="N28" s="155"/>
      <c r="O28" s="156"/>
      <c r="P28" s="184"/>
      <c r="R28" s="163"/>
      <c r="S28" s="163"/>
    </row>
    <row r="29" spans="1:19" s="162" customFormat="1" ht="12.75">
      <c r="A29" s="149"/>
      <c r="B29" s="150"/>
      <c r="C29" s="185" t="s">
        <v>119</v>
      </c>
      <c r="D29" s="179"/>
      <c r="E29" s="137"/>
      <c r="F29" s="183"/>
      <c r="G29" s="139"/>
      <c r="H29" s="152"/>
      <c r="I29" s="141"/>
      <c r="J29" s="299"/>
      <c r="K29" s="142"/>
      <c r="L29" s="161"/>
      <c r="M29" s="170"/>
      <c r="N29" s="155"/>
      <c r="O29" s="156"/>
      <c r="P29" s="184"/>
      <c r="R29" s="163"/>
      <c r="S29" s="163"/>
    </row>
    <row r="30" spans="1:19" ht="12.75">
      <c r="A30" s="149" t="s">
        <v>91</v>
      </c>
      <c r="B30" s="186" t="s">
        <v>130</v>
      </c>
      <c r="C30" s="187" t="s">
        <v>120</v>
      </c>
      <c r="D30" s="179" t="s">
        <v>55</v>
      </c>
      <c r="E30" s="137">
        <v>19</v>
      </c>
      <c r="F30" s="188"/>
      <c r="G30" s="139">
        <f aca="true" t="shared" si="3" ref="G30:G41">ROUND(E30*F30,4)</f>
        <v>0</v>
      </c>
      <c r="H30" s="189"/>
      <c r="I30" s="141">
        <f aca="true" t="shared" si="4" ref="I30:I41">ROUND(E30*H30,2)</f>
        <v>0</v>
      </c>
      <c r="J30" s="71"/>
      <c r="K30" s="142">
        <f aca="true" t="shared" si="5" ref="K30:K36">ROUND(E30*J30,2)</f>
        <v>0</v>
      </c>
      <c r="L30" s="190"/>
      <c r="M30" s="191" t="s">
        <v>49</v>
      </c>
      <c r="N30" s="192" t="s">
        <v>50</v>
      </c>
      <c r="O30" s="193" t="s">
        <v>115</v>
      </c>
      <c r="P30" s="194" t="s">
        <v>122</v>
      </c>
      <c r="Q30" s="195">
        <v>-100.5300000000002</v>
      </c>
      <c r="R30" s="196">
        <f>Q30/(J30-Q30)</f>
        <v>-1</v>
      </c>
      <c r="S30" s="197">
        <v>2440.53</v>
      </c>
    </row>
    <row r="31" spans="1:19" ht="12.75">
      <c r="A31" s="149" t="s">
        <v>93</v>
      </c>
      <c r="B31" s="186" t="s">
        <v>130</v>
      </c>
      <c r="C31" s="187" t="s">
        <v>121</v>
      </c>
      <c r="D31" s="179" t="s">
        <v>55</v>
      </c>
      <c r="E31" s="137">
        <v>7</v>
      </c>
      <c r="F31" s="188"/>
      <c r="G31" s="139">
        <f t="shared" si="3"/>
        <v>0</v>
      </c>
      <c r="H31" s="189"/>
      <c r="I31" s="141">
        <f t="shared" si="4"/>
        <v>0</v>
      </c>
      <c r="J31" s="71"/>
      <c r="K31" s="142">
        <f t="shared" si="5"/>
        <v>0</v>
      </c>
      <c r="L31" s="190"/>
      <c r="M31" s="191" t="s">
        <v>49</v>
      </c>
      <c r="N31" s="192" t="s">
        <v>50</v>
      </c>
      <c r="O31" s="193" t="s">
        <v>115</v>
      </c>
      <c r="P31" s="194" t="s">
        <v>122</v>
      </c>
      <c r="Q31" s="195">
        <v>-100.5300000000002</v>
      </c>
      <c r="R31" s="196">
        <f>Q31/(J31-Q31)</f>
        <v>-1</v>
      </c>
      <c r="S31" s="197">
        <v>2440.53</v>
      </c>
    </row>
    <row r="32" spans="1:19" ht="12.75">
      <c r="A32" s="149" t="s">
        <v>147</v>
      </c>
      <c r="B32" s="186" t="s">
        <v>130</v>
      </c>
      <c r="C32" s="187" t="s">
        <v>123</v>
      </c>
      <c r="D32" s="179" t="s">
        <v>55</v>
      </c>
      <c r="E32" s="137">
        <v>52</v>
      </c>
      <c r="F32" s="188"/>
      <c r="G32" s="139">
        <f t="shared" si="3"/>
        <v>0</v>
      </c>
      <c r="H32" s="189"/>
      <c r="I32" s="141">
        <f t="shared" si="4"/>
        <v>0</v>
      </c>
      <c r="J32" s="71"/>
      <c r="K32" s="142">
        <f t="shared" si="5"/>
        <v>0</v>
      </c>
      <c r="L32" s="190"/>
      <c r="M32" s="191" t="s">
        <v>49</v>
      </c>
      <c r="N32" s="192" t="s">
        <v>50</v>
      </c>
      <c r="O32" s="193" t="s">
        <v>115</v>
      </c>
      <c r="P32" s="194" t="s">
        <v>122</v>
      </c>
      <c r="Q32" s="195">
        <v>-100.5300000000002</v>
      </c>
      <c r="R32" s="196">
        <f>Q32/(J32-Q32)</f>
        <v>-1</v>
      </c>
      <c r="S32" s="197">
        <v>2440.53</v>
      </c>
    </row>
    <row r="33" spans="1:19" ht="12.75">
      <c r="A33" s="149" t="s">
        <v>96</v>
      </c>
      <c r="B33" s="186" t="s">
        <v>130</v>
      </c>
      <c r="C33" s="187" t="s">
        <v>124</v>
      </c>
      <c r="D33" s="179" t="s">
        <v>55</v>
      </c>
      <c r="E33" s="137">
        <v>6</v>
      </c>
      <c r="F33" s="188"/>
      <c r="G33" s="139">
        <f t="shared" si="3"/>
        <v>0</v>
      </c>
      <c r="H33" s="189"/>
      <c r="I33" s="141">
        <f t="shared" si="4"/>
        <v>0</v>
      </c>
      <c r="J33" s="71"/>
      <c r="K33" s="142">
        <f t="shared" si="5"/>
        <v>0</v>
      </c>
      <c r="L33" s="190"/>
      <c r="M33" s="191" t="s">
        <v>49</v>
      </c>
      <c r="N33" s="192" t="s">
        <v>50</v>
      </c>
      <c r="O33" s="193" t="s">
        <v>115</v>
      </c>
      <c r="P33" s="194" t="s">
        <v>122</v>
      </c>
      <c r="Q33" s="195">
        <v>-100.5300000000002</v>
      </c>
      <c r="R33" s="196">
        <f>Q33/(J33-Q33)</f>
        <v>-1</v>
      </c>
      <c r="S33" s="197">
        <v>2440.53</v>
      </c>
    </row>
    <row r="34" spans="1:19" ht="12.75">
      <c r="A34" s="149" t="s">
        <v>148</v>
      </c>
      <c r="B34" s="186" t="s">
        <v>130</v>
      </c>
      <c r="C34" s="187" t="s">
        <v>125</v>
      </c>
      <c r="D34" s="179" t="s">
        <v>55</v>
      </c>
      <c r="E34" s="137">
        <v>6</v>
      </c>
      <c r="F34" s="188"/>
      <c r="G34" s="139">
        <f t="shared" si="3"/>
        <v>0</v>
      </c>
      <c r="H34" s="189"/>
      <c r="I34" s="141">
        <f t="shared" si="4"/>
        <v>0</v>
      </c>
      <c r="J34" s="71"/>
      <c r="K34" s="142">
        <f t="shared" si="5"/>
        <v>0</v>
      </c>
      <c r="L34" s="190"/>
      <c r="M34" s="191" t="s">
        <v>49</v>
      </c>
      <c r="N34" s="192" t="s">
        <v>50</v>
      </c>
      <c r="O34" s="193" t="s">
        <v>115</v>
      </c>
      <c r="P34" s="194" t="s">
        <v>122</v>
      </c>
      <c r="Q34" s="195">
        <v>-100.5300000000002</v>
      </c>
      <c r="R34" s="196">
        <f>Q34/(J34-Q34)</f>
        <v>-1</v>
      </c>
      <c r="S34" s="197">
        <v>2440.53</v>
      </c>
    </row>
    <row r="35" spans="1:19" s="162" customFormat="1" ht="12.75" customHeight="1">
      <c r="A35" s="149" t="s">
        <v>149</v>
      </c>
      <c r="B35" s="150" t="s">
        <v>131</v>
      </c>
      <c r="C35" s="150" t="s">
        <v>78</v>
      </c>
      <c r="D35" s="179" t="s">
        <v>55</v>
      </c>
      <c r="E35" s="137">
        <v>127</v>
      </c>
      <c r="F35" s="151"/>
      <c r="G35" s="139">
        <f t="shared" si="3"/>
        <v>0</v>
      </c>
      <c r="H35" s="160"/>
      <c r="I35" s="141">
        <f t="shared" si="4"/>
        <v>0</v>
      </c>
      <c r="J35" s="299"/>
      <c r="K35" s="142">
        <f t="shared" si="5"/>
        <v>0</v>
      </c>
      <c r="L35" s="161"/>
      <c r="M35" s="155" t="s">
        <v>49</v>
      </c>
      <c r="N35" s="155" t="s">
        <v>54</v>
      </c>
      <c r="O35" s="156" t="s">
        <v>104</v>
      </c>
      <c r="P35" s="194" t="s">
        <v>122</v>
      </c>
      <c r="R35" s="163"/>
      <c r="S35" s="163"/>
    </row>
    <row r="36" spans="1:19" s="162" customFormat="1" ht="12.75" customHeight="1">
      <c r="A36" s="149" t="s">
        <v>150</v>
      </c>
      <c r="B36" s="150" t="s">
        <v>132</v>
      </c>
      <c r="C36" s="150" t="s">
        <v>97</v>
      </c>
      <c r="D36" s="179" t="s">
        <v>55</v>
      </c>
      <c r="E36" s="137">
        <v>115</v>
      </c>
      <c r="F36" s="151"/>
      <c r="G36" s="139">
        <f t="shared" si="3"/>
        <v>0</v>
      </c>
      <c r="H36" s="152"/>
      <c r="I36" s="141">
        <f t="shared" si="4"/>
        <v>0</v>
      </c>
      <c r="J36" s="299"/>
      <c r="K36" s="142">
        <f t="shared" si="5"/>
        <v>0</v>
      </c>
      <c r="L36" s="161"/>
      <c r="M36" s="170" t="s">
        <v>49</v>
      </c>
      <c r="N36" s="155" t="s">
        <v>50</v>
      </c>
      <c r="O36" s="156" t="s">
        <v>109</v>
      </c>
      <c r="P36" s="194" t="s">
        <v>122</v>
      </c>
      <c r="R36" s="163"/>
      <c r="S36" s="163"/>
    </row>
    <row r="37" spans="1:19" ht="12.75">
      <c r="A37" s="149" t="s">
        <v>151</v>
      </c>
      <c r="B37" s="186" t="s">
        <v>133</v>
      </c>
      <c r="C37" s="187" t="s">
        <v>126</v>
      </c>
      <c r="D37" s="179" t="s">
        <v>55</v>
      </c>
      <c r="E37" s="137">
        <v>12</v>
      </c>
      <c r="F37" s="188"/>
      <c r="G37" s="139">
        <f t="shared" si="3"/>
        <v>0</v>
      </c>
      <c r="H37" s="189"/>
      <c r="I37" s="141">
        <f t="shared" si="4"/>
        <v>0</v>
      </c>
      <c r="J37" s="71"/>
      <c r="K37" s="142">
        <f aca="true" t="shared" si="6" ref="K37:K44">ROUND(E37*J37,2)</f>
        <v>0</v>
      </c>
      <c r="L37" s="190"/>
      <c r="M37" s="191" t="s">
        <v>49</v>
      </c>
      <c r="N37" s="192" t="s">
        <v>50</v>
      </c>
      <c r="O37" s="193" t="s">
        <v>109</v>
      </c>
      <c r="P37" s="194" t="s">
        <v>122</v>
      </c>
      <c r="Q37" s="195">
        <v>-231.6500000000001</v>
      </c>
      <c r="R37" s="196">
        <f>Q37/(J37-Q37)</f>
        <v>-1</v>
      </c>
      <c r="S37" s="197">
        <v>1591.65</v>
      </c>
    </row>
    <row r="38" spans="1:19" ht="12.75">
      <c r="A38" s="149" t="s">
        <v>212</v>
      </c>
      <c r="B38" s="186" t="s">
        <v>134</v>
      </c>
      <c r="C38" s="187" t="s">
        <v>128</v>
      </c>
      <c r="D38" s="179" t="s">
        <v>55</v>
      </c>
      <c r="E38" s="137">
        <v>6</v>
      </c>
      <c r="F38" s="188"/>
      <c r="G38" s="139">
        <f t="shared" si="3"/>
        <v>0</v>
      </c>
      <c r="H38" s="189"/>
      <c r="I38" s="141">
        <f t="shared" si="4"/>
        <v>0</v>
      </c>
      <c r="J38" s="71"/>
      <c r="K38" s="142">
        <f t="shared" si="6"/>
        <v>0</v>
      </c>
      <c r="L38" s="190"/>
      <c r="M38" s="191" t="s">
        <v>49</v>
      </c>
      <c r="N38" s="192" t="s">
        <v>50</v>
      </c>
      <c r="O38" s="193" t="s">
        <v>127</v>
      </c>
      <c r="P38" s="194" t="s">
        <v>122</v>
      </c>
      <c r="Q38" s="198">
        <v>-88.65999999999997</v>
      </c>
      <c r="R38" s="196">
        <f>Q38/(J38-Q38)</f>
        <v>-1</v>
      </c>
      <c r="S38" s="197">
        <v>636.66</v>
      </c>
    </row>
    <row r="39" spans="1:19" ht="12.75">
      <c r="A39" s="149" t="s">
        <v>230</v>
      </c>
      <c r="B39" s="186" t="s">
        <v>130</v>
      </c>
      <c r="C39" s="187" t="s">
        <v>129</v>
      </c>
      <c r="D39" s="179" t="s">
        <v>55</v>
      </c>
      <c r="E39" s="137">
        <v>28</v>
      </c>
      <c r="F39" s="188"/>
      <c r="G39" s="139">
        <f t="shared" si="3"/>
        <v>0</v>
      </c>
      <c r="H39" s="189"/>
      <c r="I39" s="141">
        <f t="shared" si="4"/>
        <v>0</v>
      </c>
      <c r="J39" s="71"/>
      <c r="K39" s="142">
        <f t="shared" si="6"/>
        <v>0</v>
      </c>
      <c r="L39" s="190"/>
      <c r="M39" s="191" t="s">
        <v>49</v>
      </c>
      <c r="N39" s="192" t="s">
        <v>50</v>
      </c>
      <c r="O39" s="193" t="s">
        <v>115</v>
      </c>
      <c r="P39" s="194" t="s">
        <v>122</v>
      </c>
      <c r="Q39" s="195">
        <v>-100.5300000000002</v>
      </c>
      <c r="R39" s="196">
        <f>Q39/(J39-Q39)</f>
        <v>-1</v>
      </c>
      <c r="S39" s="197">
        <v>2440.53</v>
      </c>
    </row>
    <row r="40" spans="1:19" s="162" customFormat="1" ht="12.75" customHeight="1">
      <c r="A40" s="149" t="s">
        <v>248</v>
      </c>
      <c r="B40" s="150" t="s">
        <v>94</v>
      </c>
      <c r="C40" s="150" t="s">
        <v>95</v>
      </c>
      <c r="D40" s="179" t="s">
        <v>55</v>
      </c>
      <c r="E40" s="137">
        <v>363</v>
      </c>
      <c r="F40" s="151"/>
      <c r="G40" s="139">
        <f t="shared" si="3"/>
        <v>0</v>
      </c>
      <c r="H40" s="152"/>
      <c r="I40" s="141">
        <f t="shared" si="4"/>
        <v>0</v>
      </c>
      <c r="J40" s="299"/>
      <c r="K40" s="142">
        <f t="shared" si="6"/>
        <v>0</v>
      </c>
      <c r="L40" s="161"/>
      <c r="M40" s="170" t="s">
        <v>49</v>
      </c>
      <c r="N40" s="155" t="s">
        <v>213</v>
      </c>
      <c r="O40" s="156" t="s">
        <v>108</v>
      </c>
      <c r="P40" s="171" t="s">
        <v>159</v>
      </c>
      <c r="R40" s="163"/>
      <c r="S40" s="163"/>
    </row>
    <row r="41" spans="1:19" s="162" customFormat="1" ht="12.75" customHeight="1">
      <c r="A41" s="149" t="s">
        <v>249</v>
      </c>
      <c r="B41" s="150" t="s">
        <v>135</v>
      </c>
      <c r="C41" s="150" t="s">
        <v>81</v>
      </c>
      <c r="D41" s="137" t="s">
        <v>55</v>
      </c>
      <c r="E41" s="137">
        <v>9</v>
      </c>
      <c r="F41" s="151"/>
      <c r="G41" s="139">
        <f t="shared" si="3"/>
        <v>0</v>
      </c>
      <c r="H41" s="152"/>
      <c r="I41" s="141">
        <f t="shared" si="4"/>
        <v>0</v>
      </c>
      <c r="J41" s="299"/>
      <c r="K41" s="142">
        <f t="shared" si="6"/>
        <v>0</v>
      </c>
      <c r="L41" s="161"/>
      <c r="M41" s="155" t="s">
        <v>49</v>
      </c>
      <c r="N41" s="155" t="s">
        <v>54</v>
      </c>
      <c r="O41" s="156" t="s">
        <v>104</v>
      </c>
      <c r="P41" s="169" t="s">
        <v>105</v>
      </c>
      <c r="R41" s="163"/>
      <c r="S41" s="163"/>
    </row>
    <row r="42" spans="1:19" s="162" customFormat="1" ht="12.75" customHeight="1">
      <c r="A42" s="149"/>
      <c r="B42" s="150"/>
      <c r="C42" s="150"/>
      <c r="D42" s="179"/>
      <c r="E42" s="137"/>
      <c r="F42" s="151"/>
      <c r="G42" s="139"/>
      <c r="H42" s="152"/>
      <c r="I42" s="141"/>
      <c r="J42" s="299"/>
      <c r="K42" s="142"/>
      <c r="L42" s="161"/>
      <c r="M42" s="170"/>
      <c r="N42" s="155"/>
      <c r="O42" s="156"/>
      <c r="P42" s="171"/>
      <c r="R42" s="163"/>
      <c r="S42" s="163"/>
    </row>
    <row r="43" spans="1:19" s="162" customFormat="1" ht="12.75" customHeight="1">
      <c r="A43" s="149"/>
      <c r="B43" s="150"/>
      <c r="C43" s="77" t="s">
        <v>141</v>
      </c>
      <c r="D43" s="179"/>
      <c r="E43" s="137"/>
      <c r="F43" s="151"/>
      <c r="G43" s="139"/>
      <c r="H43" s="152"/>
      <c r="I43" s="141"/>
      <c r="J43" s="299"/>
      <c r="K43" s="142"/>
      <c r="L43" s="161"/>
      <c r="M43" s="170"/>
      <c r="N43" s="155"/>
      <c r="O43" s="156"/>
      <c r="P43" s="171"/>
      <c r="R43" s="163"/>
      <c r="S43" s="163"/>
    </row>
    <row r="44" spans="1:19" ht="12.75">
      <c r="A44" s="199">
        <v>28</v>
      </c>
      <c r="B44" s="186" t="s">
        <v>152</v>
      </c>
      <c r="C44" s="187" t="s">
        <v>153</v>
      </c>
      <c r="D44" s="137" t="s">
        <v>48</v>
      </c>
      <c r="E44" s="137">
        <v>12685</v>
      </c>
      <c r="F44" s="188"/>
      <c r="G44" s="139">
        <f>ROUND(E44*F44,4)</f>
        <v>0</v>
      </c>
      <c r="H44" s="189"/>
      <c r="I44" s="141">
        <f>ROUND(E44*H44,2)</f>
        <v>0</v>
      </c>
      <c r="J44" s="71"/>
      <c r="K44" s="87">
        <f t="shared" si="6"/>
        <v>0</v>
      </c>
      <c r="L44" s="190"/>
      <c r="M44" s="191" t="s">
        <v>49</v>
      </c>
      <c r="N44" s="192" t="s">
        <v>50</v>
      </c>
      <c r="O44" s="193" t="s">
        <v>103</v>
      </c>
      <c r="P44" s="169" t="s">
        <v>222</v>
      </c>
      <c r="Q44" s="198">
        <v>35.33600000000001</v>
      </c>
      <c r="R44" s="196">
        <f>Q44/(J44-Q44)</f>
        <v>-1</v>
      </c>
      <c r="S44" s="197">
        <v>254.664</v>
      </c>
    </row>
    <row r="45" spans="1:19" s="162" customFormat="1" ht="12.75" customHeight="1">
      <c r="A45" s="199">
        <v>29</v>
      </c>
      <c r="B45" s="150" t="s">
        <v>76</v>
      </c>
      <c r="C45" s="150" t="s">
        <v>77</v>
      </c>
      <c r="D45" s="137" t="s">
        <v>48</v>
      </c>
      <c r="E45" s="137">
        <v>280</v>
      </c>
      <c r="F45" s="151"/>
      <c r="G45" s="139">
        <f aca="true" t="shared" si="7" ref="G45:G56">ROUND(E45*F45,4)</f>
        <v>0</v>
      </c>
      <c r="H45" s="160"/>
      <c r="I45" s="141">
        <f aca="true" t="shared" si="8" ref="I45:I56">ROUND(E45*H45,2)</f>
        <v>0</v>
      </c>
      <c r="J45" s="69"/>
      <c r="K45" s="142">
        <f>ROUND(E45*J45,2)</f>
        <v>0</v>
      </c>
      <c r="L45" s="161"/>
      <c r="M45" s="155" t="s">
        <v>49</v>
      </c>
      <c r="N45" s="192" t="s">
        <v>50</v>
      </c>
      <c r="O45" s="172" t="s">
        <v>103</v>
      </c>
      <c r="P45" s="169" t="s">
        <v>164</v>
      </c>
      <c r="R45" s="163"/>
      <c r="S45" s="163"/>
    </row>
    <row r="46" spans="1:19" s="207" customFormat="1" ht="12.75" customHeight="1">
      <c r="A46" s="199">
        <v>30</v>
      </c>
      <c r="B46" s="200" t="s">
        <v>175</v>
      </c>
      <c r="C46" s="200" t="s">
        <v>176</v>
      </c>
      <c r="D46" s="201" t="s">
        <v>53</v>
      </c>
      <c r="E46" s="202">
        <v>3378</v>
      </c>
      <c r="F46" s="203"/>
      <c r="G46" s="139">
        <f t="shared" si="7"/>
        <v>0</v>
      </c>
      <c r="H46" s="203"/>
      <c r="I46" s="141">
        <f t="shared" si="8"/>
        <v>0</v>
      </c>
      <c r="J46" s="301"/>
      <c r="K46" s="204">
        <f>ROUND(E46*J46,2)</f>
        <v>0</v>
      </c>
      <c r="L46" s="190"/>
      <c r="M46" s="205" t="s">
        <v>49</v>
      </c>
      <c r="N46" s="192" t="s">
        <v>177</v>
      </c>
      <c r="O46" s="206" t="s">
        <v>178</v>
      </c>
      <c r="P46" s="91" t="s">
        <v>224</v>
      </c>
      <c r="R46" s="208"/>
      <c r="S46" s="208"/>
    </row>
    <row r="47" spans="1:16" s="68" customFormat="1" ht="12.75" customHeight="1">
      <c r="A47" s="199">
        <v>31</v>
      </c>
      <c r="B47" s="85" t="s">
        <v>179</v>
      </c>
      <c r="C47" s="86" t="s">
        <v>180</v>
      </c>
      <c r="D47" s="209" t="s">
        <v>52</v>
      </c>
      <c r="E47" s="72">
        <v>385</v>
      </c>
      <c r="F47" s="73"/>
      <c r="G47" s="139">
        <f t="shared" si="7"/>
        <v>0</v>
      </c>
      <c r="H47" s="74"/>
      <c r="I47" s="141">
        <f t="shared" si="8"/>
        <v>0</v>
      </c>
      <c r="J47" s="69"/>
      <c r="K47" s="87">
        <f>ROUND(E47*J47,2)</f>
        <v>0</v>
      </c>
      <c r="L47" s="65"/>
      <c r="M47" s="66" t="s">
        <v>113</v>
      </c>
      <c r="N47" s="192" t="s">
        <v>54</v>
      </c>
      <c r="O47" s="66" t="s">
        <v>181</v>
      </c>
      <c r="P47" s="91" t="s">
        <v>182</v>
      </c>
    </row>
    <row r="48" spans="1:19" ht="12.75">
      <c r="A48" s="199">
        <v>32</v>
      </c>
      <c r="B48" s="210" t="s">
        <v>186</v>
      </c>
      <c r="C48" s="211" t="s">
        <v>187</v>
      </c>
      <c r="D48" s="212" t="s">
        <v>48</v>
      </c>
      <c r="E48" s="213">
        <v>10.2</v>
      </c>
      <c r="F48" s="214"/>
      <c r="G48" s="139">
        <f t="shared" si="7"/>
        <v>0</v>
      </c>
      <c r="H48" s="215"/>
      <c r="I48" s="141">
        <f t="shared" si="8"/>
        <v>0</v>
      </c>
      <c r="J48" s="88"/>
      <c r="K48" s="216">
        <f>ROUND(J48*E48,2)</f>
        <v>0</v>
      </c>
      <c r="L48" s="217"/>
      <c r="M48" s="218" t="s">
        <v>49</v>
      </c>
      <c r="N48" s="192" t="s">
        <v>50</v>
      </c>
      <c r="O48" s="206" t="s">
        <v>188</v>
      </c>
      <c r="P48" s="219" t="s">
        <v>189</v>
      </c>
      <c r="Q48" s="198"/>
      <c r="R48" s="220"/>
      <c r="S48" s="197"/>
    </row>
    <row r="49" spans="1:19" ht="12.75">
      <c r="A49" s="199">
        <v>33</v>
      </c>
      <c r="B49" s="186" t="s">
        <v>190</v>
      </c>
      <c r="C49" s="187" t="s">
        <v>191</v>
      </c>
      <c r="D49" s="221" t="s">
        <v>48</v>
      </c>
      <c r="E49" s="222">
        <v>37.44</v>
      </c>
      <c r="F49" s="188"/>
      <c r="G49" s="139">
        <f t="shared" si="7"/>
        <v>0</v>
      </c>
      <c r="H49" s="189"/>
      <c r="I49" s="141">
        <f t="shared" si="8"/>
        <v>0</v>
      </c>
      <c r="J49" s="71"/>
      <c r="K49" s="204">
        <f>ROUND(E49*J49,2)</f>
        <v>0</v>
      </c>
      <c r="L49" s="190"/>
      <c r="M49" s="205" t="s">
        <v>49</v>
      </c>
      <c r="N49" s="192" t="s">
        <v>50</v>
      </c>
      <c r="O49" s="223" t="s">
        <v>192</v>
      </c>
      <c r="P49" s="91" t="s">
        <v>193</v>
      </c>
      <c r="Q49" s="198">
        <v>-3.1099999999999994</v>
      </c>
      <c r="R49" s="196">
        <f>Q49/(J49-Q49)</f>
        <v>-1</v>
      </c>
      <c r="S49" s="197">
        <v>106.11</v>
      </c>
    </row>
    <row r="50" spans="1:19" ht="12.75">
      <c r="A50" s="199">
        <v>34</v>
      </c>
      <c r="B50" s="186" t="s">
        <v>194</v>
      </c>
      <c r="C50" s="187" t="s">
        <v>195</v>
      </c>
      <c r="D50" s="221" t="s">
        <v>52</v>
      </c>
      <c r="E50" s="224">
        <v>10</v>
      </c>
      <c r="F50" s="188"/>
      <c r="G50" s="139">
        <f t="shared" si="7"/>
        <v>0</v>
      </c>
      <c r="H50" s="189"/>
      <c r="I50" s="141">
        <f t="shared" si="8"/>
        <v>0</v>
      </c>
      <c r="J50" s="71"/>
      <c r="K50" s="204">
        <f>ROUND(E50*J50,2)</f>
        <v>0</v>
      </c>
      <c r="L50" s="190"/>
      <c r="M50" s="205" t="s">
        <v>49</v>
      </c>
      <c r="N50" s="192" t="s">
        <v>50</v>
      </c>
      <c r="O50" s="223" t="s">
        <v>196</v>
      </c>
      <c r="Q50" s="225">
        <v>-1516.0700000000002</v>
      </c>
      <c r="R50" s="226">
        <f>Q50/(J50-Q50)</f>
        <v>-1</v>
      </c>
      <c r="S50" s="197">
        <v>3926.07</v>
      </c>
    </row>
    <row r="51" spans="1:19" ht="12.75">
      <c r="A51" s="199">
        <v>35</v>
      </c>
      <c r="B51" s="186" t="s">
        <v>197</v>
      </c>
      <c r="C51" s="187" t="s">
        <v>198</v>
      </c>
      <c r="D51" s="221" t="s">
        <v>48</v>
      </c>
      <c r="E51" s="222">
        <v>3.2</v>
      </c>
      <c r="F51" s="188"/>
      <c r="G51" s="139">
        <f t="shared" si="7"/>
        <v>0</v>
      </c>
      <c r="H51" s="189"/>
      <c r="I51" s="141">
        <f t="shared" si="8"/>
        <v>0</v>
      </c>
      <c r="J51" s="71"/>
      <c r="K51" s="204">
        <f>ROUND(E51*J51,2)</f>
        <v>0</v>
      </c>
      <c r="L51" s="190"/>
      <c r="M51" s="205" t="s">
        <v>49</v>
      </c>
      <c r="N51" s="192" t="s">
        <v>50</v>
      </c>
      <c r="O51" s="223" t="s">
        <v>199</v>
      </c>
      <c r="P51" s="91" t="s">
        <v>203</v>
      </c>
      <c r="Q51" s="195">
        <v>-754.9499999999998</v>
      </c>
      <c r="R51" s="196">
        <f>Q51/(J51-Q51)</f>
        <v>-1</v>
      </c>
      <c r="S51" s="197">
        <v>4774.95</v>
      </c>
    </row>
    <row r="52" spans="1:19" ht="12.75">
      <c r="A52" s="199">
        <v>36</v>
      </c>
      <c r="B52" s="186" t="s">
        <v>200</v>
      </c>
      <c r="C52" s="187" t="s">
        <v>201</v>
      </c>
      <c r="D52" s="221" t="s">
        <v>57</v>
      </c>
      <c r="E52" s="222">
        <v>0.199</v>
      </c>
      <c r="F52" s="188"/>
      <c r="G52" s="139">
        <f t="shared" si="7"/>
        <v>0</v>
      </c>
      <c r="H52" s="189"/>
      <c r="I52" s="141">
        <f t="shared" si="8"/>
        <v>0</v>
      </c>
      <c r="J52" s="71"/>
      <c r="K52" s="227">
        <f>ROUND(E52*J52,2)</f>
        <v>0</v>
      </c>
      <c r="L52" s="190"/>
      <c r="M52" s="205" t="s">
        <v>49</v>
      </c>
      <c r="N52" s="192" t="s">
        <v>50</v>
      </c>
      <c r="O52" s="223" t="s">
        <v>202</v>
      </c>
      <c r="P52" s="91" t="s">
        <v>204</v>
      </c>
      <c r="Q52" s="225">
        <v>-7788.5999999999985</v>
      </c>
      <c r="R52" s="226">
        <f>Q52/(J52-Q52)</f>
        <v>-1</v>
      </c>
      <c r="S52" s="197">
        <v>27588.6</v>
      </c>
    </row>
    <row r="53" spans="1:19" ht="12.75">
      <c r="A53" s="199">
        <v>37</v>
      </c>
      <c r="B53" s="186" t="s">
        <v>205</v>
      </c>
      <c r="C53" s="187" t="s">
        <v>206</v>
      </c>
      <c r="D53" s="221" t="s">
        <v>48</v>
      </c>
      <c r="E53" s="222">
        <v>1.2</v>
      </c>
      <c r="F53" s="188"/>
      <c r="G53" s="139">
        <f t="shared" si="7"/>
        <v>0</v>
      </c>
      <c r="H53" s="189"/>
      <c r="I53" s="141">
        <f t="shared" si="8"/>
        <v>0</v>
      </c>
      <c r="J53" s="71"/>
      <c r="K53" s="228">
        <f>ROUND(E53*J53,2)</f>
        <v>0</v>
      </c>
      <c r="L53" s="190"/>
      <c r="M53" s="205" t="s">
        <v>49</v>
      </c>
      <c r="N53" s="192" t="s">
        <v>50</v>
      </c>
      <c r="O53" s="223" t="s">
        <v>207</v>
      </c>
      <c r="P53" s="91" t="s">
        <v>208</v>
      </c>
      <c r="Q53" s="229">
        <v>353.3800000000001</v>
      </c>
      <c r="R53" s="196">
        <f>Q53/(J53-Q53)</f>
        <v>-1</v>
      </c>
      <c r="S53" s="197">
        <v>4456.62</v>
      </c>
    </row>
    <row r="54" spans="1:26" s="178" customFormat="1" ht="15" customHeight="1">
      <c r="A54" s="199">
        <v>38</v>
      </c>
      <c r="B54" s="230" t="s">
        <v>165</v>
      </c>
      <c r="C54" s="200" t="s">
        <v>166</v>
      </c>
      <c r="D54" s="231" t="s">
        <v>53</v>
      </c>
      <c r="E54" s="222">
        <v>1065</v>
      </c>
      <c r="F54" s="203"/>
      <c r="G54" s="139">
        <f t="shared" si="7"/>
        <v>0</v>
      </c>
      <c r="H54" s="203"/>
      <c r="I54" s="141">
        <f t="shared" si="8"/>
        <v>0</v>
      </c>
      <c r="J54" s="301"/>
      <c r="K54" s="204">
        <f>ROUND(J54*E54,2)</f>
        <v>0</v>
      </c>
      <c r="L54" s="190"/>
      <c r="M54" s="232" t="s">
        <v>49</v>
      </c>
      <c r="N54" s="192" t="s">
        <v>54</v>
      </c>
      <c r="O54" s="233" t="s">
        <v>167</v>
      </c>
      <c r="P54" s="91" t="s">
        <v>183</v>
      </c>
      <c r="Q54" s="234" t="s">
        <v>165</v>
      </c>
      <c r="R54" s="176"/>
      <c r="S54" s="176" t="s">
        <v>168</v>
      </c>
      <c r="T54" s="235" t="s">
        <v>165</v>
      </c>
      <c r="U54" s="236">
        <v>15.9165</v>
      </c>
      <c r="V54" s="237">
        <v>1.8106995884773665</v>
      </c>
      <c r="W54" s="178">
        <v>28.82</v>
      </c>
      <c r="X54" s="178" t="s">
        <v>166</v>
      </c>
      <c r="Y54" s="178" t="s">
        <v>43</v>
      </c>
      <c r="Z54" s="178">
        <v>66</v>
      </c>
    </row>
    <row r="55" spans="1:26" s="178" customFormat="1" ht="15" customHeight="1">
      <c r="A55" s="199">
        <v>39</v>
      </c>
      <c r="B55" s="230" t="s">
        <v>169</v>
      </c>
      <c r="C55" s="200" t="s">
        <v>170</v>
      </c>
      <c r="D55" s="231" t="s">
        <v>53</v>
      </c>
      <c r="E55" s="222">
        <v>1065</v>
      </c>
      <c r="F55" s="203"/>
      <c r="G55" s="139">
        <f t="shared" si="7"/>
        <v>0</v>
      </c>
      <c r="H55" s="203"/>
      <c r="I55" s="141">
        <f t="shared" si="8"/>
        <v>0</v>
      </c>
      <c r="J55" s="301"/>
      <c r="K55" s="204">
        <f>ROUND(J55*E55,2)</f>
        <v>0</v>
      </c>
      <c r="L55" s="190"/>
      <c r="M55" s="232" t="s">
        <v>49</v>
      </c>
      <c r="N55" s="192" t="s">
        <v>54</v>
      </c>
      <c r="O55" s="233" t="s">
        <v>171</v>
      </c>
      <c r="P55" s="91" t="s">
        <v>184</v>
      </c>
      <c r="Q55" s="234" t="s">
        <v>169</v>
      </c>
      <c r="R55" s="176"/>
      <c r="S55" s="176" t="s">
        <v>168</v>
      </c>
      <c r="T55" s="235" t="s">
        <v>169</v>
      </c>
      <c r="U55" s="236">
        <v>21.221999999999998</v>
      </c>
      <c r="V55" s="237">
        <v>1.7161436245405715</v>
      </c>
      <c r="W55" s="178">
        <v>36.42</v>
      </c>
      <c r="X55" s="178" t="s">
        <v>170</v>
      </c>
      <c r="Y55" s="178" t="s">
        <v>43</v>
      </c>
      <c r="Z55" s="178">
        <v>482</v>
      </c>
    </row>
    <row r="56" spans="1:19" ht="12.75">
      <c r="A56" s="199">
        <v>40</v>
      </c>
      <c r="B56" s="186" t="s">
        <v>172</v>
      </c>
      <c r="C56" s="187" t="s">
        <v>173</v>
      </c>
      <c r="D56" s="221" t="s">
        <v>53</v>
      </c>
      <c r="E56" s="222">
        <v>1065</v>
      </c>
      <c r="F56" s="188"/>
      <c r="G56" s="139">
        <f t="shared" si="7"/>
        <v>0</v>
      </c>
      <c r="H56" s="189"/>
      <c r="I56" s="141">
        <f t="shared" si="8"/>
        <v>0</v>
      </c>
      <c r="J56" s="71"/>
      <c r="K56" s="204">
        <f>ROUND(J56*E56,2)</f>
        <v>0</v>
      </c>
      <c r="L56" s="190"/>
      <c r="M56" s="205" t="s">
        <v>49</v>
      </c>
      <c r="N56" s="192" t="s">
        <v>50</v>
      </c>
      <c r="O56" s="223" t="s">
        <v>174</v>
      </c>
      <c r="P56" s="91" t="s">
        <v>185</v>
      </c>
      <c r="Q56" s="198">
        <v>-1.6054999999999993</v>
      </c>
      <c r="R56" s="226">
        <f>Q56/(J56-Q56)</f>
        <v>-1</v>
      </c>
      <c r="S56" s="197">
        <v>5.305499999999999</v>
      </c>
    </row>
    <row r="57" spans="1:19" s="162" customFormat="1" ht="12.75" customHeight="1">
      <c r="A57" s="238" t="s">
        <v>69</v>
      </c>
      <c r="B57" s="239" t="s">
        <v>99</v>
      </c>
      <c r="C57" s="239" t="s">
        <v>98</v>
      </c>
      <c r="D57" s="240"/>
      <c r="E57" s="241"/>
      <c r="F57" s="241"/>
      <c r="G57" s="242">
        <f>SUM(G15:G40)</f>
        <v>0</v>
      </c>
      <c r="H57" s="243"/>
      <c r="I57" s="243">
        <f>SUM(I15:I40)</f>
        <v>0</v>
      </c>
      <c r="J57" s="70"/>
      <c r="K57" s="244">
        <f>SUM(K13:K56)</f>
        <v>0</v>
      </c>
      <c r="L57" s="161"/>
      <c r="M57" s="245"/>
      <c r="N57" s="245"/>
      <c r="O57" s="246"/>
      <c r="P57" s="247"/>
      <c r="R57" s="163"/>
      <c r="S57" s="163"/>
    </row>
    <row r="58" spans="1:19" s="162" customFormat="1" ht="12.75" customHeight="1">
      <c r="A58" s="248" t="s">
        <v>45</v>
      </c>
      <c r="B58" s="249" t="s">
        <v>59</v>
      </c>
      <c r="C58" s="249" t="s">
        <v>60</v>
      </c>
      <c r="D58" s="250"/>
      <c r="E58" s="251" t="s">
        <v>43</v>
      </c>
      <c r="F58" s="252"/>
      <c r="G58" s="253"/>
      <c r="H58" s="249"/>
      <c r="I58" s="253"/>
      <c r="J58" s="57"/>
      <c r="K58" s="254"/>
      <c r="L58" s="161"/>
      <c r="M58" s="245" t="s">
        <v>71</v>
      </c>
      <c r="N58" s="245"/>
      <c r="O58" s="246"/>
      <c r="P58" s="247"/>
      <c r="R58" s="163"/>
      <c r="S58" s="163"/>
    </row>
    <row r="59" spans="1:19" s="162" customFormat="1" ht="12.75" customHeight="1">
      <c r="A59" s="255">
        <v>41</v>
      </c>
      <c r="B59" s="186" t="s">
        <v>227</v>
      </c>
      <c r="C59" s="187" t="s">
        <v>228</v>
      </c>
      <c r="D59" s="256" t="s">
        <v>57</v>
      </c>
      <c r="E59" s="257">
        <v>1997.5</v>
      </c>
      <c r="F59" s="258"/>
      <c r="G59" s="139">
        <f aca="true" t="shared" si="9" ref="G59:G64">ROUND(E59*F59,4)</f>
        <v>0</v>
      </c>
      <c r="H59" s="259"/>
      <c r="I59" s="260">
        <f aca="true" t="shared" si="10" ref="I59:I64">ROUND(E59*H59,2)</f>
        <v>0</v>
      </c>
      <c r="J59" s="55"/>
      <c r="K59" s="261">
        <f aca="true" t="shared" si="11" ref="K59:K64">ROUND(E59*J59,2)</f>
        <v>0</v>
      </c>
      <c r="L59" s="161"/>
      <c r="M59" s="245" t="s">
        <v>49</v>
      </c>
      <c r="N59" s="245" t="s">
        <v>61</v>
      </c>
      <c r="O59" s="246" t="s">
        <v>62</v>
      </c>
      <c r="P59" s="247" t="s">
        <v>232</v>
      </c>
      <c r="R59" s="163"/>
      <c r="S59" s="163"/>
    </row>
    <row r="60" spans="1:16" ht="12.75">
      <c r="A60" s="255">
        <v>42</v>
      </c>
      <c r="B60" s="186" t="s">
        <v>100</v>
      </c>
      <c r="C60" s="187" t="s">
        <v>101</v>
      </c>
      <c r="D60" s="262" t="s">
        <v>57</v>
      </c>
      <c r="E60" s="263">
        <v>22041.35</v>
      </c>
      <c r="F60" s="188"/>
      <c r="G60" s="139">
        <f t="shared" si="9"/>
        <v>0</v>
      </c>
      <c r="H60" s="189"/>
      <c r="I60" s="260">
        <f t="shared" si="10"/>
        <v>0</v>
      </c>
      <c r="J60" s="71"/>
      <c r="K60" s="261">
        <f t="shared" si="11"/>
        <v>0</v>
      </c>
      <c r="L60" s="190"/>
      <c r="M60" s="191" t="s">
        <v>49</v>
      </c>
      <c r="N60" s="194" t="s">
        <v>102</v>
      </c>
      <c r="O60" s="193" t="s">
        <v>62</v>
      </c>
      <c r="P60" s="194" t="s">
        <v>223</v>
      </c>
    </row>
    <row r="61" spans="1:16" ht="12.75">
      <c r="A61" s="255">
        <v>43</v>
      </c>
      <c r="B61" s="186" t="s">
        <v>110</v>
      </c>
      <c r="C61" s="187" t="s">
        <v>111</v>
      </c>
      <c r="D61" s="262" t="s">
        <v>57</v>
      </c>
      <c r="E61" s="257">
        <v>39.06</v>
      </c>
      <c r="F61" s="188"/>
      <c r="G61" s="139">
        <f t="shared" si="9"/>
        <v>0</v>
      </c>
      <c r="H61" s="189"/>
      <c r="I61" s="260">
        <f t="shared" si="10"/>
        <v>0</v>
      </c>
      <c r="J61" s="71"/>
      <c r="K61" s="261">
        <f t="shared" si="11"/>
        <v>0</v>
      </c>
      <c r="L61" s="190"/>
      <c r="M61" s="191" t="s">
        <v>49</v>
      </c>
      <c r="N61" s="194" t="s">
        <v>102</v>
      </c>
      <c r="O61" s="193" t="s">
        <v>65</v>
      </c>
      <c r="P61" s="194" t="s">
        <v>209</v>
      </c>
    </row>
    <row r="62" spans="1:19" s="162" customFormat="1" ht="12.75" customHeight="1">
      <c r="A62" s="255">
        <v>44</v>
      </c>
      <c r="B62" s="259" t="s">
        <v>63</v>
      </c>
      <c r="C62" s="259" t="s">
        <v>64</v>
      </c>
      <c r="D62" s="256" t="s">
        <v>57</v>
      </c>
      <c r="E62" s="257">
        <v>0.078</v>
      </c>
      <c r="F62" s="258"/>
      <c r="G62" s="139">
        <f t="shared" si="9"/>
        <v>0</v>
      </c>
      <c r="H62" s="259"/>
      <c r="I62" s="260">
        <f t="shared" si="10"/>
        <v>0</v>
      </c>
      <c r="J62" s="55"/>
      <c r="K62" s="261">
        <f t="shared" si="11"/>
        <v>0</v>
      </c>
      <c r="L62" s="161"/>
      <c r="M62" s="245" t="s">
        <v>49</v>
      </c>
      <c r="N62" s="245" t="s">
        <v>61</v>
      </c>
      <c r="O62" s="246" t="s">
        <v>65</v>
      </c>
      <c r="P62" s="247" t="s">
        <v>210</v>
      </c>
      <c r="R62" s="163"/>
      <c r="S62" s="163"/>
    </row>
    <row r="63" spans="1:19" s="162" customFormat="1" ht="12.75" customHeight="1">
      <c r="A63" s="255">
        <v>45</v>
      </c>
      <c r="B63" s="259" t="s">
        <v>66</v>
      </c>
      <c r="C63" s="259" t="s">
        <v>67</v>
      </c>
      <c r="D63" s="256" t="s">
        <v>57</v>
      </c>
      <c r="E63" s="257">
        <v>0.156</v>
      </c>
      <c r="F63" s="258"/>
      <c r="G63" s="139">
        <f t="shared" si="9"/>
        <v>0</v>
      </c>
      <c r="H63" s="259"/>
      <c r="I63" s="260">
        <f t="shared" si="10"/>
        <v>0</v>
      </c>
      <c r="J63" s="55"/>
      <c r="K63" s="261">
        <f t="shared" si="11"/>
        <v>0</v>
      </c>
      <c r="L63" s="161"/>
      <c r="M63" s="245" t="s">
        <v>49</v>
      </c>
      <c r="N63" s="245" t="s">
        <v>61</v>
      </c>
      <c r="O63" s="246" t="s">
        <v>65</v>
      </c>
      <c r="P63" s="247" t="s">
        <v>211</v>
      </c>
      <c r="R63" s="163"/>
      <c r="S63" s="163"/>
    </row>
    <row r="64" spans="1:30" s="109" customFormat="1" ht="12.75">
      <c r="A64" s="255">
        <v>46</v>
      </c>
      <c r="B64" s="135" t="s">
        <v>225</v>
      </c>
      <c r="C64" s="136" t="s">
        <v>226</v>
      </c>
      <c r="D64" s="264" t="s">
        <v>57</v>
      </c>
      <c r="E64" s="265">
        <v>12</v>
      </c>
      <c r="F64" s="138"/>
      <c r="G64" s="139">
        <f t="shared" si="9"/>
        <v>0</v>
      </c>
      <c r="H64" s="140"/>
      <c r="I64" s="260">
        <f t="shared" si="10"/>
        <v>0</v>
      </c>
      <c r="J64" s="55"/>
      <c r="K64" s="261">
        <f t="shared" si="11"/>
        <v>0</v>
      </c>
      <c r="L64" s="143"/>
      <c r="M64" s="144"/>
      <c r="N64" s="145"/>
      <c r="O64" s="146"/>
      <c r="P64" s="147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</row>
    <row r="65" spans="1:19" s="162" customFormat="1" ht="12.75" customHeight="1">
      <c r="A65" s="266" t="s">
        <v>69</v>
      </c>
      <c r="B65" s="267" t="s">
        <v>70</v>
      </c>
      <c r="C65" s="267" t="s">
        <v>60</v>
      </c>
      <c r="D65" s="268"/>
      <c r="E65" s="269" t="s">
        <v>43</v>
      </c>
      <c r="F65" s="270"/>
      <c r="G65" s="267">
        <f>SUM(G59:G63)</f>
        <v>0</v>
      </c>
      <c r="H65" s="267"/>
      <c r="I65" s="267">
        <f>SUM(I59:I63)</f>
        <v>0</v>
      </c>
      <c r="J65" s="56"/>
      <c r="K65" s="271">
        <f>SUM(K59:K63)</f>
        <v>0</v>
      </c>
      <c r="L65" s="161"/>
      <c r="M65" s="245"/>
      <c r="N65" s="245"/>
      <c r="O65" s="246"/>
      <c r="P65" s="247"/>
      <c r="R65" s="163"/>
      <c r="S65" s="163"/>
    </row>
    <row r="66" spans="1:19" s="162" customFormat="1" ht="12.75" customHeight="1">
      <c r="A66" s="272"/>
      <c r="B66" s="272"/>
      <c r="C66" s="272"/>
      <c r="D66" s="273"/>
      <c r="E66" s="274" t="s">
        <v>43</v>
      </c>
      <c r="F66" s="275"/>
      <c r="G66" s="272"/>
      <c r="H66" s="272"/>
      <c r="I66" s="272"/>
      <c r="J66" s="275"/>
      <c r="K66" s="275"/>
      <c r="L66" s="161"/>
      <c r="M66" s="276"/>
      <c r="N66" s="277"/>
      <c r="O66" s="278"/>
      <c r="P66" s="163"/>
      <c r="R66" s="163"/>
      <c r="S66" s="163"/>
    </row>
    <row r="67" spans="1:19" s="162" customFormat="1" ht="12.75" customHeight="1">
      <c r="A67" s="279"/>
      <c r="B67" s="280"/>
      <c r="C67" s="280"/>
      <c r="D67" s="281"/>
      <c r="E67" s="282" t="s">
        <v>43</v>
      </c>
      <c r="F67" s="282"/>
      <c r="G67" s="283"/>
      <c r="H67" s="284"/>
      <c r="I67" s="284"/>
      <c r="J67" s="285"/>
      <c r="K67" s="285"/>
      <c r="L67" s="161"/>
      <c r="M67" s="276"/>
      <c r="N67" s="277"/>
      <c r="O67" s="278"/>
      <c r="P67" s="163"/>
      <c r="R67" s="163"/>
      <c r="S67" s="163"/>
    </row>
    <row r="68" spans="1:19" s="162" customFormat="1" ht="12.75" customHeight="1">
      <c r="A68" s="279"/>
      <c r="B68" s="280"/>
      <c r="C68" s="280"/>
      <c r="D68" s="281"/>
      <c r="E68" s="282" t="s">
        <v>43</v>
      </c>
      <c r="F68" s="282"/>
      <c r="G68" s="283"/>
      <c r="H68" s="284"/>
      <c r="I68" s="284"/>
      <c r="J68" s="285"/>
      <c r="K68" s="285"/>
      <c r="L68" s="161"/>
      <c r="M68" s="276"/>
      <c r="N68" s="277"/>
      <c r="O68" s="278"/>
      <c r="P68" s="163"/>
      <c r="R68" s="163"/>
      <c r="S68" s="163"/>
    </row>
    <row r="69" spans="1:19" s="162" customFormat="1" ht="12.75" customHeight="1">
      <c r="A69" s="279"/>
      <c r="B69" s="280"/>
      <c r="C69" s="280"/>
      <c r="D69" s="281"/>
      <c r="E69" s="282" t="s">
        <v>43</v>
      </c>
      <c r="F69" s="282"/>
      <c r="G69" s="283"/>
      <c r="H69" s="284"/>
      <c r="I69" s="284"/>
      <c r="J69" s="285"/>
      <c r="K69" s="285"/>
      <c r="L69" s="161"/>
      <c r="M69" s="276"/>
      <c r="N69" s="277"/>
      <c r="O69" s="278"/>
      <c r="P69" s="163"/>
      <c r="R69" s="163"/>
      <c r="S69" s="163"/>
    </row>
    <row r="70" spans="1:19" s="162" customFormat="1" ht="12.75" customHeight="1">
      <c r="A70" s="279"/>
      <c r="B70" s="280"/>
      <c r="C70" s="280"/>
      <c r="D70" s="281"/>
      <c r="E70" s="282" t="s">
        <v>43</v>
      </c>
      <c r="F70" s="282"/>
      <c r="G70" s="283"/>
      <c r="H70" s="284"/>
      <c r="I70" s="284"/>
      <c r="J70" s="285"/>
      <c r="K70" s="285"/>
      <c r="L70" s="161"/>
      <c r="M70" s="276"/>
      <c r="N70" s="277"/>
      <c r="O70" s="278"/>
      <c r="P70" s="163"/>
      <c r="R70" s="163"/>
      <c r="S70" s="163"/>
    </row>
    <row r="71" spans="1:19" s="162" customFormat="1" ht="12.75" customHeight="1">
      <c r="A71" s="279"/>
      <c r="B71" s="280"/>
      <c r="C71" s="280"/>
      <c r="D71" s="281"/>
      <c r="E71" s="282" t="s">
        <v>43</v>
      </c>
      <c r="F71" s="282"/>
      <c r="G71" s="283"/>
      <c r="H71" s="284"/>
      <c r="I71" s="284"/>
      <c r="J71" s="285"/>
      <c r="K71" s="285"/>
      <c r="L71" s="161"/>
      <c r="M71" s="276"/>
      <c r="N71" s="277"/>
      <c r="O71" s="278"/>
      <c r="P71" s="163"/>
      <c r="R71" s="163"/>
      <c r="S71" s="163"/>
    </row>
    <row r="72" spans="1:19" s="162" customFormat="1" ht="12.75" customHeight="1">
      <c r="A72" s="279"/>
      <c r="B72" s="280"/>
      <c r="C72" s="280"/>
      <c r="D72" s="281"/>
      <c r="E72" s="282" t="s">
        <v>43</v>
      </c>
      <c r="F72" s="282"/>
      <c r="G72" s="283"/>
      <c r="H72" s="284"/>
      <c r="I72" s="284"/>
      <c r="J72" s="285"/>
      <c r="K72" s="285"/>
      <c r="L72" s="161"/>
      <c r="M72" s="276"/>
      <c r="N72" s="277"/>
      <c r="O72" s="278"/>
      <c r="P72" s="163"/>
      <c r="R72" s="163"/>
      <c r="S72" s="163"/>
    </row>
    <row r="73" spans="1:19" s="162" customFormat="1" ht="12.75" customHeight="1">
      <c r="A73" s="279"/>
      <c r="B73" s="280"/>
      <c r="C73" s="280"/>
      <c r="D73" s="281"/>
      <c r="E73" s="282" t="s">
        <v>43</v>
      </c>
      <c r="F73" s="282"/>
      <c r="G73" s="283"/>
      <c r="H73" s="284"/>
      <c r="I73" s="284"/>
      <c r="J73" s="285"/>
      <c r="K73" s="285"/>
      <c r="L73" s="161"/>
      <c r="M73" s="276"/>
      <c r="N73" s="277"/>
      <c r="O73" s="278"/>
      <c r="P73" s="163"/>
      <c r="R73" s="163"/>
      <c r="S73" s="163"/>
    </row>
    <row r="74" spans="1:19" s="162" customFormat="1" ht="12.75" customHeight="1">
      <c r="A74" s="279"/>
      <c r="B74" s="280"/>
      <c r="C74" s="280"/>
      <c r="D74" s="281"/>
      <c r="E74" s="286" t="s">
        <v>43</v>
      </c>
      <c r="F74" s="282"/>
      <c r="G74" s="283"/>
      <c r="H74" s="284"/>
      <c r="I74" s="284"/>
      <c r="J74" s="285"/>
      <c r="K74" s="285"/>
      <c r="L74" s="161"/>
      <c r="M74" s="276"/>
      <c r="N74" s="277"/>
      <c r="O74" s="278"/>
      <c r="P74" s="163"/>
      <c r="R74" s="163"/>
      <c r="S74" s="163"/>
    </row>
    <row r="75" spans="1:19" s="162" customFormat="1" ht="12.75" customHeight="1">
      <c r="A75" s="279"/>
      <c r="B75" s="280"/>
      <c r="C75" s="280"/>
      <c r="D75" s="281"/>
      <c r="E75" s="286" t="s">
        <v>43</v>
      </c>
      <c r="F75" s="282"/>
      <c r="G75" s="283"/>
      <c r="H75" s="284"/>
      <c r="I75" s="284"/>
      <c r="J75" s="285"/>
      <c r="K75" s="285"/>
      <c r="L75" s="161"/>
      <c r="M75" s="276"/>
      <c r="N75" s="277"/>
      <c r="O75" s="278"/>
      <c r="P75" s="163"/>
      <c r="R75" s="163"/>
      <c r="S75" s="163"/>
    </row>
    <row r="76" spans="1:19" s="162" customFormat="1" ht="12.75" customHeight="1">
      <c r="A76" s="279"/>
      <c r="B76" s="280"/>
      <c r="C76" s="280"/>
      <c r="D76" s="281"/>
      <c r="E76" s="286" t="s">
        <v>43</v>
      </c>
      <c r="F76" s="282"/>
      <c r="G76" s="283"/>
      <c r="H76" s="284"/>
      <c r="I76" s="284"/>
      <c r="J76" s="285"/>
      <c r="K76" s="285"/>
      <c r="L76" s="161"/>
      <c r="M76" s="276"/>
      <c r="N76" s="277"/>
      <c r="O76" s="278"/>
      <c r="P76" s="163"/>
      <c r="R76" s="163"/>
      <c r="S76" s="163"/>
    </row>
    <row r="77" spans="1:19" s="162" customFormat="1" ht="12.75" customHeight="1">
      <c r="A77" s="279"/>
      <c r="B77" s="280"/>
      <c r="C77" s="280"/>
      <c r="D77" s="281"/>
      <c r="E77" s="286" t="s">
        <v>43</v>
      </c>
      <c r="F77" s="282"/>
      <c r="G77" s="283"/>
      <c r="H77" s="284"/>
      <c r="I77" s="284"/>
      <c r="J77" s="285"/>
      <c r="K77" s="285"/>
      <c r="L77" s="161"/>
      <c r="M77" s="276"/>
      <c r="N77" s="277"/>
      <c r="O77" s="278"/>
      <c r="P77" s="163"/>
      <c r="R77" s="163"/>
      <c r="S77" s="163"/>
    </row>
    <row r="78" spans="1:19" s="162" customFormat="1" ht="12.75" customHeight="1">
      <c r="A78" s="279"/>
      <c r="B78" s="280"/>
      <c r="C78" s="280"/>
      <c r="D78" s="281"/>
      <c r="E78" s="286" t="s">
        <v>43</v>
      </c>
      <c r="F78" s="282"/>
      <c r="G78" s="283"/>
      <c r="H78" s="284"/>
      <c r="I78" s="284"/>
      <c r="J78" s="285"/>
      <c r="K78" s="285"/>
      <c r="L78" s="161"/>
      <c r="M78" s="276"/>
      <c r="N78" s="277"/>
      <c r="O78" s="278"/>
      <c r="P78" s="163"/>
      <c r="R78" s="163"/>
      <c r="S78" s="163"/>
    </row>
    <row r="79" spans="1:19" s="162" customFormat="1" ht="12.75" customHeight="1">
      <c r="A79" s="279"/>
      <c r="B79" s="280"/>
      <c r="C79" s="280"/>
      <c r="D79" s="281"/>
      <c r="E79" s="286" t="s">
        <v>43</v>
      </c>
      <c r="F79" s="282"/>
      <c r="G79" s="283"/>
      <c r="H79" s="284"/>
      <c r="I79" s="284"/>
      <c r="J79" s="285"/>
      <c r="K79" s="285"/>
      <c r="L79" s="161"/>
      <c r="M79" s="276"/>
      <c r="N79" s="277"/>
      <c r="O79" s="278"/>
      <c r="P79" s="163"/>
      <c r="R79" s="163"/>
      <c r="S79" s="163"/>
    </row>
    <row r="80" spans="1:19" s="162" customFormat="1" ht="12.75" customHeight="1">
      <c r="A80" s="279"/>
      <c r="B80" s="280"/>
      <c r="C80" s="280"/>
      <c r="D80" s="281"/>
      <c r="E80" s="286" t="s">
        <v>43</v>
      </c>
      <c r="F80" s="282"/>
      <c r="G80" s="283"/>
      <c r="H80" s="284"/>
      <c r="I80" s="284"/>
      <c r="J80" s="285"/>
      <c r="K80" s="285"/>
      <c r="L80" s="161"/>
      <c r="M80" s="276"/>
      <c r="N80" s="277"/>
      <c r="O80" s="278"/>
      <c r="P80" s="163"/>
      <c r="R80" s="163"/>
      <c r="S80" s="163"/>
    </row>
    <row r="81" spans="1:19" s="162" customFormat="1" ht="12.75" customHeight="1">
      <c r="A81" s="279"/>
      <c r="B81" s="280"/>
      <c r="C81" s="280"/>
      <c r="D81" s="281"/>
      <c r="E81" s="286" t="s">
        <v>43</v>
      </c>
      <c r="F81" s="282"/>
      <c r="G81" s="283"/>
      <c r="H81" s="284"/>
      <c r="I81" s="284"/>
      <c r="J81" s="285"/>
      <c r="K81" s="285"/>
      <c r="L81" s="161"/>
      <c r="M81" s="276"/>
      <c r="N81" s="277"/>
      <c r="O81" s="278"/>
      <c r="P81" s="163"/>
      <c r="R81" s="163"/>
      <c r="S81" s="163"/>
    </row>
    <row r="82" spans="1:19" s="162" customFormat="1" ht="12.75" customHeight="1">
      <c r="A82" s="279"/>
      <c r="B82" s="280"/>
      <c r="C82" s="280"/>
      <c r="D82" s="281"/>
      <c r="E82" s="286" t="s">
        <v>43</v>
      </c>
      <c r="F82" s="282"/>
      <c r="G82" s="283"/>
      <c r="H82" s="284"/>
      <c r="I82" s="284"/>
      <c r="J82" s="285"/>
      <c r="K82" s="285"/>
      <c r="L82" s="161"/>
      <c r="M82" s="276"/>
      <c r="N82" s="277"/>
      <c r="O82" s="278"/>
      <c r="P82" s="163"/>
      <c r="R82" s="163"/>
      <c r="S82" s="163"/>
    </row>
    <row r="83" spans="1:19" s="162" customFormat="1" ht="12.75" customHeight="1">
      <c r="A83" s="279"/>
      <c r="B83" s="280"/>
      <c r="C83" s="280"/>
      <c r="D83" s="281"/>
      <c r="E83" s="286" t="s">
        <v>43</v>
      </c>
      <c r="F83" s="282"/>
      <c r="G83" s="283"/>
      <c r="H83" s="284"/>
      <c r="I83" s="284"/>
      <c r="J83" s="285"/>
      <c r="K83" s="285"/>
      <c r="L83" s="161"/>
      <c r="M83" s="276"/>
      <c r="N83" s="277"/>
      <c r="O83" s="278"/>
      <c r="P83" s="163"/>
      <c r="R83" s="163"/>
      <c r="S83" s="163"/>
    </row>
    <row r="84" spans="1:19" s="162" customFormat="1" ht="12.75" customHeight="1">
      <c r="A84" s="279"/>
      <c r="B84" s="280"/>
      <c r="C84" s="280"/>
      <c r="D84" s="281"/>
      <c r="E84" s="286" t="s">
        <v>43</v>
      </c>
      <c r="F84" s="282"/>
      <c r="G84" s="283"/>
      <c r="H84" s="284"/>
      <c r="I84" s="284"/>
      <c r="J84" s="285"/>
      <c r="K84" s="285"/>
      <c r="L84" s="161"/>
      <c r="M84" s="276"/>
      <c r="N84" s="277"/>
      <c r="O84" s="278"/>
      <c r="P84" s="163"/>
      <c r="R84" s="163"/>
      <c r="S84" s="163"/>
    </row>
    <row r="85" spans="1:19" s="162" customFormat="1" ht="12.75" customHeight="1">
      <c r="A85" s="279"/>
      <c r="B85" s="280"/>
      <c r="C85" s="280"/>
      <c r="D85" s="281"/>
      <c r="E85" s="286" t="s">
        <v>43</v>
      </c>
      <c r="F85" s="282"/>
      <c r="G85" s="283"/>
      <c r="H85" s="284"/>
      <c r="I85" s="284"/>
      <c r="J85" s="285"/>
      <c r="K85" s="285"/>
      <c r="L85" s="161"/>
      <c r="M85" s="276"/>
      <c r="N85" s="277"/>
      <c r="O85" s="278"/>
      <c r="P85" s="163"/>
      <c r="R85" s="163"/>
      <c r="S85" s="163"/>
    </row>
    <row r="86" spans="1:19" s="162" customFormat="1" ht="12.75" customHeight="1">
      <c r="A86" s="279"/>
      <c r="B86" s="280"/>
      <c r="C86" s="280"/>
      <c r="D86" s="281"/>
      <c r="E86" s="286" t="s">
        <v>43</v>
      </c>
      <c r="F86" s="282"/>
      <c r="G86" s="283"/>
      <c r="H86" s="284"/>
      <c r="I86" s="284"/>
      <c r="J86" s="285"/>
      <c r="K86" s="285"/>
      <c r="L86" s="161"/>
      <c r="M86" s="276"/>
      <c r="N86" s="277"/>
      <c r="O86" s="278"/>
      <c r="P86" s="163"/>
      <c r="R86" s="163"/>
      <c r="S86" s="163"/>
    </row>
    <row r="87" spans="1:19" s="162" customFormat="1" ht="12.75" customHeight="1">
      <c r="A87" s="279"/>
      <c r="B87" s="280"/>
      <c r="C87" s="280"/>
      <c r="D87" s="281"/>
      <c r="E87" s="286" t="s">
        <v>43</v>
      </c>
      <c r="F87" s="282"/>
      <c r="G87" s="283"/>
      <c r="H87" s="284"/>
      <c r="I87" s="284"/>
      <c r="J87" s="285"/>
      <c r="K87" s="285"/>
      <c r="L87" s="161"/>
      <c r="M87" s="276"/>
      <c r="N87" s="277"/>
      <c r="O87" s="278"/>
      <c r="P87" s="163"/>
      <c r="R87" s="163"/>
      <c r="S87" s="163"/>
    </row>
    <row r="88" spans="1:19" s="162" customFormat="1" ht="12.75" customHeight="1">
      <c r="A88" s="279"/>
      <c r="B88" s="280"/>
      <c r="C88" s="280"/>
      <c r="D88" s="281"/>
      <c r="E88" s="286" t="s">
        <v>43</v>
      </c>
      <c r="F88" s="282"/>
      <c r="G88" s="283"/>
      <c r="H88" s="284"/>
      <c r="I88" s="284"/>
      <c r="J88" s="285"/>
      <c r="K88" s="285"/>
      <c r="L88" s="161"/>
      <c r="M88" s="276"/>
      <c r="N88" s="277"/>
      <c r="O88" s="278"/>
      <c r="P88" s="163"/>
      <c r="R88" s="163"/>
      <c r="S88" s="163"/>
    </row>
    <row r="89" spans="1:19" s="162" customFormat="1" ht="12.75" customHeight="1">
      <c r="A89" s="279"/>
      <c r="B89" s="280"/>
      <c r="C89" s="280"/>
      <c r="D89" s="281"/>
      <c r="E89" s="286" t="s">
        <v>43</v>
      </c>
      <c r="F89" s="282"/>
      <c r="G89" s="283"/>
      <c r="H89" s="284"/>
      <c r="I89" s="284"/>
      <c r="J89" s="285"/>
      <c r="K89" s="285"/>
      <c r="L89" s="161"/>
      <c r="M89" s="276"/>
      <c r="N89" s="277"/>
      <c r="O89" s="278"/>
      <c r="P89" s="163"/>
      <c r="R89" s="163"/>
      <c r="S89" s="163"/>
    </row>
    <row r="90" spans="1:19" s="162" customFormat="1" ht="12.75" customHeight="1">
      <c r="A90" s="279"/>
      <c r="B90" s="280"/>
      <c r="C90" s="280"/>
      <c r="D90" s="281"/>
      <c r="E90" s="286" t="s">
        <v>43</v>
      </c>
      <c r="F90" s="282"/>
      <c r="G90" s="283"/>
      <c r="H90" s="284"/>
      <c r="I90" s="284"/>
      <c r="J90" s="285"/>
      <c r="K90" s="285"/>
      <c r="L90" s="161"/>
      <c r="M90" s="276"/>
      <c r="N90" s="277"/>
      <c r="O90" s="278"/>
      <c r="P90" s="163"/>
      <c r="R90" s="163"/>
      <c r="S90" s="163"/>
    </row>
    <row r="91" spans="1:19" s="162" customFormat="1" ht="12.75" customHeight="1">
      <c r="A91" s="279"/>
      <c r="B91" s="280"/>
      <c r="C91" s="280"/>
      <c r="D91" s="281"/>
      <c r="E91" s="286" t="s">
        <v>43</v>
      </c>
      <c r="F91" s="282"/>
      <c r="G91" s="283"/>
      <c r="H91" s="284"/>
      <c r="I91" s="284"/>
      <c r="J91" s="285"/>
      <c r="K91" s="285"/>
      <c r="L91" s="161"/>
      <c r="M91" s="276"/>
      <c r="N91" s="277"/>
      <c r="O91" s="278"/>
      <c r="P91" s="163"/>
      <c r="R91" s="163"/>
      <c r="S91" s="163"/>
    </row>
    <row r="92" spans="1:19" s="162" customFormat="1" ht="12.75" customHeight="1">
      <c r="A92" s="279"/>
      <c r="B92" s="280"/>
      <c r="C92" s="280"/>
      <c r="D92" s="281"/>
      <c r="E92" s="286" t="s">
        <v>43</v>
      </c>
      <c r="F92" s="282"/>
      <c r="G92" s="283"/>
      <c r="H92" s="284"/>
      <c r="I92" s="284"/>
      <c r="J92" s="285"/>
      <c r="K92" s="285"/>
      <c r="L92" s="161"/>
      <c r="M92" s="276"/>
      <c r="N92" s="277"/>
      <c r="O92" s="278"/>
      <c r="P92" s="163"/>
      <c r="R92" s="163"/>
      <c r="S92" s="163"/>
    </row>
    <row r="93" spans="1:19" s="162" customFormat="1" ht="12.75" customHeight="1">
      <c r="A93" s="279"/>
      <c r="B93" s="280"/>
      <c r="C93" s="280"/>
      <c r="D93" s="281"/>
      <c r="E93" s="286" t="s">
        <v>43</v>
      </c>
      <c r="F93" s="282"/>
      <c r="G93" s="283"/>
      <c r="H93" s="284"/>
      <c r="I93" s="284"/>
      <c r="J93" s="285"/>
      <c r="K93" s="285"/>
      <c r="L93" s="161"/>
      <c r="M93" s="276"/>
      <c r="N93" s="277"/>
      <c r="O93" s="278"/>
      <c r="P93" s="163"/>
      <c r="R93" s="163"/>
      <c r="S93" s="163"/>
    </row>
    <row r="94" spans="1:19" s="162" customFormat="1" ht="12.75" customHeight="1">
      <c r="A94" s="279"/>
      <c r="B94" s="280"/>
      <c r="C94" s="280"/>
      <c r="D94" s="281"/>
      <c r="E94" s="286" t="s">
        <v>43</v>
      </c>
      <c r="F94" s="282"/>
      <c r="G94" s="283"/>
      <c r="H94" s="284"/>
      <c r="I94" s="284"/>
      <c r="J94" s="285"/>
      <c r="K94" s="285"/>
      <c r="L94" s="161"/>
      <c r="M94" s="276"/>
      <c r="N94" s="277"/>
      <c r="O94" s="278"/>
      <c r="P94" s="163"/>
      <c r="R94" s="163"/>
      <c r="S94" s="163"/>
    </row>
    <row r="95" spans="1:19" s="162" customFormat="1" ht="12.75" customHeight="1">
      <c r="A95" s="279"/>
      <c r="B95" s="280"/>
      <c r="C95" s="280"/>
      <c r="D95" s="281"/>
      <c r="E95" s="286" t="s">
        <v>43</v>
      </c>
      <c r="F95" s="282"/>
      <c r="G95" s="283"/>
      <c r="H95" s="284"/>
      <c r="I95" s="284"/>
      <c r="J95" s="285"/>
      <c r="K95" s="285"/>
      <c r="L95" s="161"/>
      <c r="M95" s="276"/>
      <c r="N95" s="277"/>
      <c r="O95" s="278"/>
      <c r="P95" s="163"/>
      <c r="R95" s="163"/>
      <c r="S95" s="163"/>
    </row>
    <row r="96" spans="1:19" s="162" customFormat="1" ht="12.75" customHeight="1">
      <c r="A96" s="279"/>
      <c r="B96" s="280"/>
      <c r="C96" s="280"/>
      <c r="D96" s="281"/>
      <c r="E96" s="286" t="s">
        <v>43</v>
      </c>
      <c r="F96" s="282"/>
      <c r="G96" s="283"/>
      <c r="H96" s="284"/>
      <c r="I96" s="284"/>
      <c r="J96" s="285"/>
      <c r="K96" s="285"/>
      <c r="L96" s="161"/>
      <c r="M96" s="276"/>
      <c r="N96" s="277"/>
      <c r="O96" s="278"/>
      <c r="P96" s="163"/>
      <c r="R96" s="163"/>
      <c r="S96" s="163"/>
    </row>
    <row r="97" spans="1:19" s="162" customFormat="1" ht="12.75" customHeight="1">
      <c r="A97" s="279"/>
      <c r="B97" s="280"/>
      <c r="C97" s="280"/>
      <c r="D97" s="281"/>
      <c r="E97" s="286" t="s">
        <v>43</v>
      </c>
      <c r="F97" s="282"/>
      <c r="G97" s="283"/>
      <c r="H97" s="284"/>
      <c r="I97" s="284"/>
      <c r="J97" s="285"/>
      <c r="K97" s="285"/>
      <c r="L97" s="161"/>
      <c r="M97" s="276"/>
      <c r="N97" s="277"/>
      <c r="O97" s="278"/>
      <c r="P97" s="163"/>
      <c r="R97" s="163"/>
      <c r="S97" s="163"/>
    </row>
    <row r="98" spans="1:19" s="162" customFormat="1" ht="12.75" customHeight="1">
      <c r="A98" s="279"/>
      <c r="B98" s="280"/>
      <c r="C98" s="280"/>
      <c r="D98" s="281"/>
      <c r="E98" s="286" t="s">
        <v>43</v>
      </c>
      <c r="F98" s="282"/>
      <c r="G98" s="283"/>
      <c r="H98" s="284"/>
      <c r="I98" s="284"/>
      <c r="J98" s="285"/>
      <c r="K98" s="285"/>
      <c r="L98" s="161"/>
      <c r="M98" s="276"/>
      <c r="N98" s="277"/>
      <c r="O98" s="278"/>
      <c r="P98" s="163"/>
      <c r="R98" s="163"/>
      <c r="S98" s="163"/>
    </row>
    <row r="99" spans="1:19" s="162" customFormat="1" ht="12.75" customHeight="1">
      <c r="A99" s="279"/>
      <c r="B99" s="280"/>
      <c r="C99" s="280"/>
      <c r="D99" s="281"/>
      <c r="E99" s="286" t="s">
        <v>43</v>
      </c>
      <c r="F99" s="282"/>
      <c r="G99" s="283"/>
      <c r="H99" s="284"/>
      <c r="I99" s="284"/>
      <c r="J99" s="285"/>
      <c r="K99" s="285"/>
      <c r="L99" s="161"/>
      <c r="M99" s="276"/>
      <c r="N99" s="277"/>
      <c r="O99" s="278"/>
      <c r="P99" s="163"/>
      <c r="R99" s="163"/>
      <c r="S99" s="163"/>
    </row>
    <row r="100" spans="1:19" s="162" customFormat="1" ht="12.75" customHeight="1">
      <c r="A100" s="279"/>
      <c r="B100" s="280"/>
      <c r="C100" s="280"/>
      <c r="D100" s="281"/>
      <c r="E100" s="286" t="s">
        <v>43</v>
      </c>
      <c r="F100" s="282"/>
      <c r="G100" s="283"/>
      <c r="H100" s="284"/>
      <c r="I100" s="284"/>
      <c r="J100" s="285"/>
      <c r="K100" s="285"/>
      <c r="L100" s="161"/>
      <c r="M100" s="276"/>
      <c r="N100" s="277"/>
      <c r="O100" s="278"/>
      <c r="P100" s="163"/>
      <c r="R100" s="163"/>
      <c r="S100" s="163"/>
    </row>
    <row r="101" spans="1:19" s="162" customFormat="1" ht="12.75" customHeight="1">
      <c r="A101" s="279"/>
      <c r="B101" s="280"/>
      <c r="C101" s="280"/>
      <c r="D101" s="281"/>
      <c r="E101" s="286" t="s">
        <v>43</v>
      </c>
      <c r="F101" s="282"/>
      <c r="G101" s="283"/>
      <c r="H101" s="284"/>
      <c r="I101" s="284"/>
      <c r="J101" s="285"/>
      <c r="K101" s="285"/>
      <c r="L101" s="161"/>
      <c r="M101" s="276"/>
      <c r="N101" s="277"/>
      <c r="O101" s="278"/>
      <c r="P101" s="163"/>
      <c r="R101" s="163"/>
      <c r="S101" s="163"/>
    </row>
    <row r="102" spans="1:19" s="162" customFormat="1" ht="12.75" customHeight="1">
      <c r="A102" s="279"/>
      <c r="B102" s="280"/>
      <c r="C102" s="280"/>
      <c r="D102" s="281"/>
      <c r="E102" s="286" t="s">
        <v>43</v>
      </c>
      <c r="F102" s="282"/>
      <c r="G102" s="283"/>
      <c r="H102" s="284"/>
      <c r="I102" s="284"/>
      <c r="J102" s="285"/>
      <c r="K102" s="285"/>
      <c r="L102" s="161"/>
      <c r="M102" s="276"/>
      <c r="N102" s="277"/>
      <c r="O102" s="278"/>
      <c r="P102" s="163"/>
      <c r="R102" s="163"/>
      <c r="S102" s="163"/>
    </row>
    <row r="103" spans="1:19" s="162" customFormat="1" ht="12.75" customHeight="1">
      <c r="A103" s="279"/>
      <c r="B103" s="280"/>
      <c r="C103" s="280"/>
      <c r="D103" s="281"/>
      <c r="E103" s="286" t="s">
        <v>43</v>
      </c>
      <c r="F103" s="282"/>
      <c r="G103" s="283"/>
      <c r="H103" s="284"/>
      <c r="I103" s="284"/>
      <c r="J103" s="285"/>
      <c r="K103" s="285"/>
      <c r="L103" s="161"/>
      <c r="M103" s="276"/>
      <c r="N103" s="277"/>
      <c r="O103" s="278"/>
      <c r="P103" s="163"/>
      <c r="R103" s="163"/>
      <c r="S103" s="163"/>
    </row>
    <row r="104" spans="1:19" s="162" customFormat="1" ht="12.75" customHeight="1">
      <c r="A104" s="279"/>
      <c r="B104" s="280"/>
      <c r="C104" s="280"/>
      <c r="D104" s="281"/>
      <c r="E104" s="286" t="s">
        <v>43</v>
      </c>
      <c r="F104" s="282"/>
      <c r="G104" s="283"/>
      <c r="H104" s="284"/>
      <c r="I104" s="284"/>
      <c r="J104" s="285"/>
      <c r="K104" s="285"/>
      <c r="L104" s="161"/>
      <c r="M104" s="276"/>
      <c r="N104" s="277"/>
      <c r="O104" s="278"/>
      <c r="P104" s="163"/>
      <c r="R104" s="163"/>
      <c r="S104" s="163"/>
    </row>
    <row r="105" spans="1:19" s="162" customFormat="1" ht="12.75" customHeight="1">
      <c r="A105" s="279"/>
      <c r="B105" s="280"/>
      <c r="C105" s="280"/>
      <c r="D105" s="281"/>
      <c r="E105" s="286" t="s">
        <v>43</v>
      </c>
      <c r="F105" s="282"/>
      <c r="G105" s="283"/>
      <c r="H105" s="284"/>
      <c r="I105" s="284"/>
      <c r="J105" s="285"/>
      <c r="K105" s="285"/>
      <c r="L105" s="161"/>
      <c r="M105" s="276"/>
      <c r="N105" s="277"/>
      <c r="O105" s="278"/>
      <c r="P105" s="163"/>
      <c r="R105" s="163"/>
      <c r="S105" s="163"/>
    </row>
    <row r="106" spans="1:19" s="162" customFormat="1" ht="12.75" customHeight="1">
      <c r="A106" s="279"/>
      <c r="B106" s="280"/>
      <c r="C106" s="280"/>
      <c r="D106" s="281"/>
      <c r="E106" s="286" t="s">
        <v>43</v>
      </c>
      <c r="F106" s="282"/>
      <c r="G106" s="283"/>
      <c r="H106" s="284"/>
      <c r="I106" s="284"/>
      <c r="J106" s="285"/>
      <c r="K106" s="285"/>
      <c r="L106" s="161"/>
      <c r="M106" s="276"/>
      <c r="N106" s="277"/>
      <c r="O106" s="278"/>
      <c r="P106" s="163"/>
      <c r="R106" s="163"/>
      <c r="S106" s="163"/>
    </row>
    <row r="107" spans="1:19" s="162" customFormat="1" ht="12.75" customHeight="1">
      <c r="A107" s="279"/>
      <c r="B107" s="280"/>
      <c r="C107" s="280"/>
      <c r="D107" s="281"/>
      <c r="E107" s="286" t="s">
        <v>43</v>
      </c>
      <c r="F107" s="282"/>
      <c r="G107" s="283"/>
      <c r="H107" s="284"/>
      <c r="I107" s="284"/>
      <c r="J107" s="285"/>
      <c r="K107" s="285"/>
      <c r="L107" s="161"/>
      <c r="M107" s="276"/>
      <c r="N107" s="277"/>
      <c r="O107" s="278"/>
      <c r="P107" s="163"/>
      <c r="R107" s="163"/>
      <c r="S107" s="163"/>
    </row>
    <row r="108" spans="1:19" s="162" customFormat="1" ht="12.75" customHeight="1">
      <c r="A108" s="279"/>
      <c r="B108" s="280"/>
      <c r="C108" s="280"/>
      <c r="D108" s="281"/>
      <c r="E108" s="286" t="s">
        <v>43</v>
      </c>
      <c r="F108" s="282"/>
      <c r="G108" s="283"/>
      <c r="H108" s="284"/>
      <c r="I108" s="284"/>
      <c r="J108" s="285"/>
      <c r="K108" s="285"/>
      <c r="L108" s="161"/>
      <c r="M108" s="276"/>
      <c r="N108" s="277"/>
      <c r="O108" s="278"/>
      <c r="P108" s="163"/>
      <c r="R108" s="163"/>
      <c r="S108" s="163"/>
    </row>
    <row r="109" spans="1:19" s="162" customFormat="1" ht="12.75" customHeight="1">
      <c r="A109" s="279"/>
      <c r="B109" s="280"/>
      <c r="C109" s="280"/>
      <c r="D109" s="281"/>
      <c r="E109" s="286" t="s">
        <v>43</v>
      </c>
      <c r="F109" s="282"/>
      <c r="G109" s="283"/>
      <c r="H109" s="284"/>
      <c r="I109" s="284"/>
      <c r="J109" s="285"/>
      <c r="K109" s="285"/>
      <c r="L109" s="161"/>
      <c r="M109" s="276"/>
      <c r="N109" s="277"/>
      <c r="O109" s="278"/>
      <c r="P109" s="163"/>
      <c r="R109" s="163"/>
      <c r="S109" s="163"/>
    </row>
    <row r="110" spans="1:19" s="162" customFormat="1" ht="12.75" customHeight="1">
      <c r="A110" s="279"/>
      <c r="B110" s="280"/>
      <c r="C110" s="280"/>
      <c r="D110" s="281"/>
      <c r="E110" s="286" t="s">
        <v>43</v>
      </c>
      <c r="F110" s="282"/>
      <c r="G110" s="283"/>
      <c r="H110" s="284"/>
      <c r="I110" s="284"/>
      <c r="J110" s="285"/>
      <c r="K110" s="285"/>
      <c r="L110" s="161"/>
      <c r="M110" s="276"/>
      <c r="N110" s="277"/>
      <c r="O110" s="278"/>
      <c r="P110" s="163"/>
      <c r="R110" s="163"/>
      <c r="S110" s="163"/>
    </row>
    <row r="111" spans="1:19" s="162" customFormat="1" ht="12.75" customHeight="1">
      <c r="A111" s="279"/>
      <c r="B111" s="280"/>
      <c r="C111" s="280"/>
      <c r="D111" s="281"/>
      <c r="E111" s="286" t="s">
        <v>43</v>
      </c>
      <c r="F111" s="282"/>
      <c r="G111" s="283"/>
      <c r="H111" s="284"/>
      <c r="I111" s="284"/>
      <c r="J111" s="285"/>
      <c r="K111" s="285"/>
      <c r="L111" s="161"/>
      <c r="M111" s="276"/>
      <c r="N111" s="277"/>
      <c r="O111" s="278"/>
      <c r="P111" s="163"/>
      <c r="R111" s="163"/>
      <c r="S111" s="163"/>
    </row>
    <row r="112" spans="1:19" s="162" customFormat="1" ht="12.75" customHeight="1">
      <c r="A112" s="279"/>
      <c r="B112" s="280"/>
      <c r="C112" s="280"/>
      <c r="D112" s="281"/>
      <c r="E112" s="286" t="s">
        <v>43</v>
      </c>
      <c r="F112" s="282"/>
      <c r="G112" s="283"/>
      <c r="H112" s="284"/>
      <c r="I112" s="284"/>
      <c r="J112" s="285"/>
      <c r="K112" s="285"/>
      <c r="L112" s="161"/>
      <c r="M112" s="276"/>
      <c r="N112" s="277"/>
      <c r="O112" s="278"/>
      <c r="P112" s="163"/>
      <c r="R112" s="163"/>
      <c r="S112" s="163"/>
    </row>
    <row r="113" spans="1:19" s="162" customFormat="1" ht="12.75" customHeight="1">
      <c r="A113" s="279"/>
      <c r="B113" s="280"/>
      <c r="C113" s="280"/>
      <c r="D113" s="281"/>
      <c r="E113" s="286" t="s">
        <v>43</v>
      </c>
      <c r="F113" s="282"/>
      <c r="G113" s="283"/>
      <c r="H113" s="284"/>
      <c r="I113" s="284"/>
      <c r="J113" s="285"/>
      <c r="K113" s="285"/>
      <c r="L113" s="161"/>
      <c r="M113" s="276"/>
      <c r="N113" s="277"/>
      <c r="O113" s="278"/>
      <c r="P113" s="163"/>
      <c r="R113" s="163"/>
      <c r="S113" s="163"/>
    </row>
    <row r="114" spans="1:19" s="162" customFormat="1" ht="12.75" customHeight="1">
      <c r="A114" s="279"/>
      <c r="B114" s="280"/>
      <c r="C114" s="280"/>
      <c r="D114" s="281"/>
      <c r="E114" s="286" t="s">
        <v>43</v>
      </c>
      <c r="F114" s="282"/>
      <c r="G114" s="283"/>
      <c r="H114" s="284"/>
      <c r="I114" s="284"/>
      <c r="J114" s="285"/>
      <c r="K114" s="285"/>
      <c r="L114" s="161"/>
      <c r="M114" s="276"/>
      <c r="N114" s="277"/>
      <c r="O114" s="278"/>
      <c r="P114" s="163"/>
      <c r="R114" s="163"/>
      <c r="S114" s="163"/>
    </row>
    <row r="115" spans="1:19" s="162" customFormat="1" ht="12.75" customHeight="1">
      <c r="A115" s="279"/>
      <c r="B115" s="280"/>
      <c r="C115" s="280"/>
      <c r="D115" s="281"/>
      <c r="E115" s="286" t="s">
        <v>43</v>
      </c>
      <c r="F115" s="282"/>
      <c r="G115" s="283"/>
      <c r="H115" s="284"/>
      <c r="I115" s="284"/>
      <c r="J115" s="285"/>
      <c r="K115" s="285"/>
      <c r="L115" s="161"/>
      <c r="M115" s="276"/>
      <c r="N115" s="277"/>
      <c r="O115" s="278"/>
      <c r="P115" s="163"/>
      <c r="R115" s="163"/>
      <c r="S115" s="163"/>
    </row>
    <row r="116" spans="1:19" s="162" customFormat="1" ht="12.75" customHeight="1">
      <c r="A116" s="279"/>
      <c r="B116" s="280"/>
      <c r="C116" s="280"/>
      <c r="D116" s="281"/>
      <c r="E116" s="286" t="s">
        <v>43</v>
      </c>
      <c r="F116" s="282"/>
      <c r="G116" s="283"/>
      <c r="H116" s="284"/>
      <c r="I116" s="284"/>
      <c r="J116" s="285"/>
      <c r="K116" s="285"/>
      <c r="L116" s="161"/>
      <c r="M116" s="276"/>
      <c r="N116" s="277"/>
      <c r="O116" s="278"/>
      <c r="P116" s="163"/>
      <c r="R116" s="163"/>
      <c r="S116" s="163"/>
    </row>
    <row r="117" spans="1:19" s="162" customFormat="1" ht="12.75" customHeight="1">
      <c r="A117" s="279"/>
      <c r="B117" s="280"/>
      <c r="C117" s="280"/>
      <c r="D117" s="281"/>
      <c r="E117" s="286" t="s">
        <v>43</v>
      </c>
      <c r="F117" s="282"/>
      <c r="G117" s="283"/>
      <c r="H117" s="284"/>
      <c r="I117" s="284"/>
      <c r="J117" s="285"/>
      <c r="K117" s="285"/>
      <c r="L117" s="161"/>
      <c r="M117" s="276"/>
      <c r="N117" s="277"/>
      <c r="O117" s="278"/>
      <c r="P117" s="163"/>
      <c r="R117" s="163"/>
      <c r="S117" s="163"/>
    </row>
    <row r="118" spans="1:19" s="162" customFormat="1" ht="12.75" customHeight="1">
      <c r="A118" s="279"/>
      <c r="B118" s="280"/>
      <c r="C118" s="280"/>
      <c r="D118" s="281"/>
      <c r="E118" s="286" t="s">
        <v>43</v>
      </c>
      <c r="F118" s="282"/>
      <c r="G118" s="283"/>
      <c r="H118" s="284"/>
      <c r="I118" s="284"/>
      <c r="J118" s="285"/>
      <c r="K118" s="285"/>
      <c r="L118" s="161"/>
      <c r="M118" s="276"/>
      <c r="N118" s="277"/>
      <c r="O118" s="278"/>
      <c r="P118" s="163"/>
      <c r="R118" s="163"/>
      <c r="S118" s="163"/>
    </row>
    <row r="119" spans="1:19" s="162" customFormat="1" ht="12.75" customHeight="1">
      <c r="A119" s="279"/>
      <c r="B119" s="280"/>
      <c r="C119" s="280"/>
      <c r="D119" s="281"/>
      <c r="E119" s="286" t="s">
        <v>43</v>
      </c>
      <c r="F119" s="282"/>
      <c r="G119" s="283"/>
      <c r="H119" s="284"/>
      <c r="I119" s="284"/>
      <c r="J119" s="285"/>
      <c r="K119" s="285"/>
      <c r="L119" s="161"/>
      <c r="M119" s="276"/>
      <c r="N119" s="277"/>
      <c r="O119" s="278"/>
      <c r="P119" s="163"/>
      <c r="R119" s="163"/>
      <c r="S119" s="163"/>
    </row>
    <row r="120" spans="1:19" s="162" customFormat="1" ht="12.75" customHeight="1">
      <c r="A120" s="279"/>
      <c r="B120" s="280"/>
      <c r="C120" s="280"/>
      <c r="D120" s="281"/>
      <c r="E120" s="286" t="s">
        <v>43</v>
      </c>
      <c r="F120" s="282"/>
      <c r="G120" s="283"/>
      <c r="H120" s="284"/>
      <c r="I120" s="284"/>
      <c r="J120" s="285"/>
      <c r="K120" s="285"/>
      <c r="L120" s="161"/>
      <c r="M120" s="276"/>
      <c r="N120" s="277"/>
      <c r="O120" s="278"/>
      <c r="P120" s="163"/>
      <c r="R120" s="163"/>
      <c r="S120" s="163"/>
    </row>
    <row r="121" spans="1:19" s="289" customFormat="1" ht="12.75" customHeight="1">
      <c r="A121" s="279"/>
      <c r="B121" s="280"/>
      <c r="C121" s="280"/>
      <c r="D121" s="281"/>
      <c r="E121" s="286" t="s">
        <v>43</v>
      </c>
      <c r="F121" s="282"/>
      <c r="G121" s="283"/>
      <c r="H121" s="284"/>
      <c r="I121" s="284"/>
      <c r="J121" s="285"/>
      <c r="K121" s="285"/>
      <c r="L121" s="161"/>
      <c r="M121" s="276"/>
      <c r="N121" s="277"/>
      <c r="O121" s="278"/>
      <c r="P121" s="163"/>
      <c r="Q121" s="162"/>
      <c r="R121" s="287"/>
      <c r="S121" s="288"/>
    </row>
    <row r="122" spans="1:19" s="289" customFormat="1" ht="12.75" customHeight="1">
      <c r="A122" s="279"/>
      <c r="B122" s="280"/>
      <c r="C122" s="280"/>
      <c r="D122" s="281"/>
      <c r="E122" s="286" t="s">
        <v>43</v>
      </c>
      <c r="F122" s="282"/>
      <c r="G122" s="283"/>
      <c r="H122" s="284"/>
      <c r="I122" s="284"/>
      <c r="J122" s="285"/>
      <c r="K122" s="285"/>
      <c r="L122" s="161"/>
      <c r="M122" s="276"/>
      <c r="N122" s="277"/>
      <c r="O122" s="278"/>
      <c r="P122" s="163"/>
      <c r="Q122" s="162"/>
      <c r="R122" s="287"/>
      <c r="S122" s="288"/>
    </row>
    <row r="123" spans="1:19" s="289" customFormat="1" ht="12.75" customHeight="1">
      <c r="A123" s="279"/>
      <c r="B123" s="280"/>
      <c r="C123" s="280"/>
      <c r="D123" s="281"/>
      <c r="E123" s="286" t="s">
        <v>43</v>
      </c>
      <c r="F123" s="282"/>
      <c r="G123" s="283"/>
      <c r="H123" s="284"/>
      <c r="I123" s="284"/>
      <c r="J123" s="285"/>
      <c r="K123" s="285"/>
      <c r="L123" s="161"/>
      <c r="M123" s="276"/>
      <c r="N123" s="277"/>
      <c r="O123" s="278"/>
      <c r="P123" s="163"/>
      <c r="Q123" s="162"/>
      <c r="R123" s="287"/>
      <c r="S123" s="288"/>
    </row>
    <row r="124" spans="1:19" s="289" customFormat="1" ht="12.75" customHeight="1">
      <c r="A124" s="279"/>
      <c r="B124" s="280"/>
      <c r="C124" s="280"/>
      <c r="D124" s="281"/>
      <c r="E124" s="286" t="s">
        <v>43</v>
      </c>
      <c r="F124" s="282"/>
      <c r="G124" s="283"/>
      <c r="H124" s="284"/>
      <c r="I124" s="284"/>
      <c r="J124" s="285"/>
      <c r="K124" s="285"/>
      <c r="L124" s="161"/>
      <c r="M124" s="276"/>
      <c r="N124" s="277"/>
      <c r="O124" s="278"/>
      <c r="P124" s="163"/>
      <c r="Q124" s="162"/>
      <c r="R124" s="287"/>
      <c r="S124" s="288"/>
    </row>
    <row r="125" spans="1:19" s="289" customFormat="1" ht="12.75" customHeight="1">
      <c r="A125" s="279"/>
      <c r="B125" s="280"/>
      <c r="C125" s="280"/>
      <c r="D125" s="281"/>
      <c r="E125" s="286" t="s">
        <v>43</v>
      </c>
      <c r="F125" s="282"/>
      <c r="G125" s="283"/>
      <c r="H125" s="284"/>
      <c r="I125" s="284"/>
      <c r="J125" s="285"/>
      <c r="K125" s="285"/>
      <c r="L125" s="161"/>
      <c r="M125" s="276"/>
      <c r="N125" s="277"/>
      <c r="O125" s="278"/>
      <c r="P125" s="163"/>
      <c r="Q125" s="162"/>
      <c r="R125" s="287"/>
      <c r="S125" s="288"/>
    </row>
    <row r="126" spans="1:19" s="289" customFormat="1" ht="12.75" customHeight="1">
      <c r="A126" s="279"/>
      <c r="B126" s="280"/>
      <c r="C126" s="280"/>
      <c r="D126" s="281"/>
      <c r="E126" s="286" t="s">
        <v>43</v>
      </c>
      <c r="F126" s="282"/>
      <c r="G126" s="283"/>
      <c r="H126" s="284"/>
      <c r="I126" s="284"/>
      <c r="J126" s="285"/>
      <c r="K126" s="285"/>
      <c r="L126" s="161"/>
      <c r="M126" s="276"/>
      <c r="N126" s="277"/>
      <c r="O126" s="278"/>
      <c r="P126" s="163"/>
      <c r="Q126" s="162"/>
      <c r="R126" s="287"/>
      <c r="S126" s="288"/>
    </row>
    <row r="127" spans="1:19" s="289" customFormat="1" ht="12.75" customHeight="1">
      <c r="A127" s="279"/>
      <c r="B127" s="280"/>
      <c r="C127" s="280"/>
      <c r="D127" s="281"/>
      <c r="E127" s="286" t="s">
        <v>43</v>
      </c>
      <c r="F127" s="282"/>
      <c r="G127" s="283"/>
      <c r="H127" s="284"/>
      <c r="I127" s="284"/>
      <c r="J127" s="285"/>
      <c r="K127" s="285"/>
      <c r="L127" s="161"/>
      <c r="M127" s="276"/>
      <c r="N127" s="277"/>
      <c r="O127" s="278"/>
      <c r="P127" s="163"/>
      <c r="Q127" s="162"/>
      <c r="R127" s="287"/>
      <c r="S127" s="288"/>
    </row>
    <row r="128" spans="1:19" s="289" customFormat="1" ht="12.75" customHeight="1">
      <c r="A128" s="279"/>
      <c r="B128" s="280"/>
      <c r="C128" s="280"/>
      <c r="D128" s="281"/>
      <c r="E128" s="286" t="s">
        <v>43</v>
      </c>
      <c r="F128" s="282"/>
      <c r="G128" s="283"/>
      <c r="H128" s="284"/>
      <c r="I128" s="284"/>
      <c r="J128" s="285"/>
      <c r="K128" s="285"/>
      <c r="L128" s="161"/>
      <c r="M128" s="276"/>
      <c r="N128" s="277"/>
      <c r="O128" s="278"/>
      <c r="P128" s="163"/>
      <c r="Q128" s="162"/>
      <c r="R128" s="287"/>
      <c r="S128" s="288"/>
    </row>
    <row r="129" spans="1:19" s="289" customFormat="1" ht="12.75" customHeight="1">
      <c r="A129" s="279"/>
      <c r="B129" s="280"/>
      <c r="C129" s="280"/>
      <c r="D129" s="281"/>
      <c r="E129" s="286" t="s">
        <v>43</v>
      </c>
      <c r="F129" s="282"/>
      <c r="G129" s="283"/>
      <c r="H129" s="284"/>
      <c r="I129" s="284"/>
      <c r="J129" s="285"/>
      <c r="K129" s="285"/>
      <c r="L129" s="161"/>
      <c r="M129" s="276"/>
      <c r="N129" s="277"/>
      <c r="O129" s="278"/>
      <c r="P129" s="163"/>
      <c r="Q129" s="162"/>
      <c r="R129" s="287"/>
      <c r="S129" s="288"/>
    </row>
    <row r="130" spans="1:19" s="289" customFormat="1" ht="12.75" customHeight="1">
      <c r="A130" s="279"/>
      <c r="B130" s="280"/>
      <c r="C130" s="280"/>
      <c r="D130" s="281"/>
      <c r="E130" s="286" t="s">
        <v>43</v>
      </c>
      <c r="F130" s="282"/>
      <c r="G130" s="283"/>
      <c r="H130" s="284"/>
      <c r="I130" s="284"/>
      <c r="J130" s="285"/>
      <c r="K130" s="285"/>
      <c r="L130" s="161"/>
      <c r="M130" s="276"/>
      <c r="N130" s="277"/>
      <c r="O130" s="278"/>
      <c r="P130" s="163"/>
      <c r="Q130" s="162"/>
      <c r="R130" s="287"/>
      <c r="S130" s="288"/>
    </row>
    <row r="131" spans="1:19" s="289" customFormat="1" ht="12.75" customHeight="1">
      <c r="A131" s="279"/>
      <c r="B131" s="280"/>
      <c r="C131" s="280"/>
      <c r="D131" s="281"/>
      <c r="E131" s="286" t="s">
        <v>43</v>
      </c>
      <c r="F131" s="282"/>
      <c r="G131" s="283"/>
      <c r="H131" s="284"/>
      <c r="I131" s="284"/>
      <c r="J131" s="285"/>
      <c r="K131" s="285"/>
      <c r="L131" s="161"/>
      <c r="M131" s="276"/>
      <c r="N131" s="277"/>
      <c r="O131" s="278"/>
      <c r="P131" s="163"/>
      <c r="Q131" s="162"/>
      <c r="R131" s="287"/>
      <c r="S131" s="288"/>
    </row>
    <row r="132" spans="1:19" s="289" customFormat="1" ht="12.75" customHeight="1">
      <c r="A132" s="279"/>
      <c r="B132" s="280"/>
      <c r="C132" s="280"/>
      <c r="D132" s="281"/>
      <c r="E132" s="286" t="s">
        <v>43</v>
      </c>
      <c r="F132" s="282"/>
      <c r="G132" s="283"/>
      <c r="H132" s="284"/>
      <c r="I132" s="284"/>
      <c r="J132" s="285"/>
      <c r="K132" s="285"/>
      <c r="L132" s="161"/>
      <c r="M132" s="276"/>
      <c r="N132" s="277"/>
      <c r="O132" s="278"/>
      <c r="P132" s="163"/>
      <c r="Q132" s="162"/>
      <c r="R132" s="287"/>
      <c r="S132" s="288"/>
    </row>
    <row r="133" spans="1:19" s="289" customFormat="1" ht="12.75" customHeight="1">
      <c r="A133" s="279"/>
      <c r="B133" s="280"/>
      <c r="C133" s="280"/>
      <c r="D133" s="281"/>
      <c r="E133" s="286" t="s">
        <v>43</v>
      </c>
      <c r="F133" s="282"/>
      <c r="G133" s="283"/>
      <c r="H133" s="284"/>
      <c r="I133" s="284"/>
      <c r="J133" s="285"/>
      <c r="K133" s="285"/>
      <c r="L133" s="161"/>
      <c r="M133" s="276"/>
      <c r="N133" s="277"/>
      <c r="O133" s="278"/>
      <c r="P133" s="163"/>
      <c r="Q133" s="162"/>
      <c r="R133" s="287"/>
      <c r="S133" s="288"/>
    </row>
    <row r="134" spans="1:19" s="289" customFormat="1" ht="12.75" customHeight="1">
      <c r="A134" s="279"/>
      <c r="B134" s="280"/>
      <c r="C134" s="280"/>
      <c r="D134" s="281"/>
      <c r="E134" s="286" t="s">
        <v>43</v>
      </c>
      <c r="F134" s="282"/>
      <c r="G134" s="283"/>
      <c r="H134" s="284"/>
      <c r="I134" s="284"/>
      <c r="J134" s="285"/>
      <c r="K134" s="285"/>
      <c r="L134" s="161"/>
      <c r="M134" s="276"/>
      <c r="N134" s="277"/>
      <c r="O134" s="278"/>
      <c r="P134" s="163"/>
      <c r="Q134" s="162"/>
      <c r="R134" s="287"/>
      <c r="S134" s="288"/>
    </row>
    <row r="135" spans="1:19" s="289" customFormat="1" ht="12.75" customHeight="1">
      <c r="A135" s="279"/>
      <c r="B135" s="280"/>
      <c r="C135" s="280"/>
      <c r="D135" s="281"/>
      <c r="E135" s="286" t="s">
        <v>43</v>
      </c>
      <c r="F135" s="282"/>
      <c r="G135" s="283"/>
      <c r="H135" s="284"/>
      <c r="I135" s="284"/>
      <c r="J135" s="285"/>
      <c r="K135" s="285"/>
      <c r="L135" s="161"/>
      <c r="M135" s="276"/>
      <c r="N135" s="277"/>
      <c r="O135" s="278"/>
      <c r="P135" s="163"/>
      <c r="Q135" s="162"/>
      <c r="R135" s="287"/>
      <c r="S135" s="288"/>
    </row>
    <row r="136" spans="1:19" s="289" customFormat="1" ht="12.75" customHeight="1">
      <c r="A136" s="279"/>
      <c r="B136" s="280"/>
      <c r="C136" s="280"/>
      <c r="D136" s="281"/>
      <c r="E136" s="286" t="s">
        <v>43</v>
      </c>
      <c r="F136" s="282"/>
      <c r="G136" s="283"/>
      <c r="H136" s="284"/>
      <c r="I136" s="284"/>
      <c r="J136" s="285"/>
      <c r="K136" s="285"/>
      <c r="L136" s="161"/>
      <c r="M136" s="276"/>
      <c r="N136" s="277"/>
      <c r="O136" s="278"/>
      <c r="P136" s="163"/>
      <c r="Q136" s="162"/>
      <c r="R136" s="287"/>
      <c r="S136" s="288"/>
    </row>
    <row r="137" spans="1:19" s="289" customFormat="1" ht="12.75" customHeight="1">
      <c r="A137" s="279"/>
      <c r="B137" s="280"/>
      <c r="C137" s="280"/>
      <c r="D137" s="281"/>
      <c r="E137" s="286" t="s">
        <v>43</v>
      </c>
      <c r="F137" s="282"/>
      <c r="G137" s="283"/>
      <c r="H137" s="284"/>
      <c r="I137" s="284"/>
      <c r="J137" s="285"/>
      <c r="K137" s="285"/>
      <c r="L137" s="161"/>
      <c r="M137" s="276"/>
      <c r="N137" s="277"/>
      <c r="O137" s="278"/>
      <c r="P137" s="163"/>
      <c r="Q137" s="162"/>
      <c r="R137" s="287"/>
      <c r="S137" s="288"/>
    </row>
    <row r="138" spans="1:19" s="289" customFormat="1" ht="12.75" customHeight="1">
      <c r="A138" s="279"/>
      <c r="B138" s="280"/>
      <c r="C138" s="280"/>
      <c r="D138" s="281"/>
      <c r="E138" s="286" t="s">
        <v>43</v>
      </c>
      <c r="F138" s="282"/>
      <c r="G138" s="283"/>
      <c r="H138" s="284"/>
      <c r="I138" s="284"/>
      <c r="J138" s="285"/>
      <c r="K138" s="285"/>
      <c r="L138" s="161"/>
      <c r="M138" s="276"/>
      <c r="N138" s="277"/>
      <c r="O138" s="278"/>
      <c r="P138" s="163"/>
      <c r="Q138" s="162"/>
      <c r="R138" s="287"/>
      <c r="S138" s="288"/>
    </row>
    <row r="139" spans="1:19" s="289" customFormat="1" ht="12.75" customHeight="1">
      <c r="A139" s="279"/>
      <c r="B139" s="280"/>
      <c r="C139" s="280"/>
      <c r="D139" s="281"/>
      <c r="E139" s="286" t="s">
        <v>43</v>
      </c>
      <c r="F139" s="282"/>
      <c r="G139" s="283"/>
      <c r="H139" s="284"/>
      <c r="I139" s="284"/>
      <c r="J139" s="285"/>
      <c r="K139" s="285"/>
      <c r="L139" s="161"/>
      <c r="M139" s="276"/>
      <c r="N139" s="277"/>
      <c r="O139" s="278"/>
      <c r="P139" s="163"/>
      <c r="Q139" s="162"/>
      <c r="R139" s="287"/>
      <c r="S139" s="288"/>
    </row>
    <row r="140" spans="1:19" s="289" customFormat="1" ht="12.75" customHeight="1">
      <c r="A140" s="279"/>
      <c r="B140" s="280"/>
      <c r="C140" s="280"/>
      <c r="D140" s="281"/>
      <c r="E140" s="286" t="s">
        <v>43</v>
      </c>
      <c r="F140" s="282"/>
      <c r="G140" s="283"/>
      <c r="H140" s="284"/>
      <c r="I140" s="284"/>
      <c r="J140" s="285"/>
      <c r="K140" s="285"/>
      <c r="L140" s="161"/>
      <c r="M140" s="276"/>
      <c r="N140" s="277"/>
      <c r="O140" s="278"/>
      <c r="P140" s="163"/>
      <c r="Q140" s="162"/>
      <c r="R140" s="287"/>
      <c r="S140" s="288"/>
    </row>
    <row r="141" spans="1:19" ht="12.75" customHeight="1">
      <c r="A141" s="279"/>
      <c r="B141" s="280"/>
      <c r="C141" s="280"/>
      <c r="D141" s="281"/>
      <c r="E141" s="286" t="s">
        <v>43</v>
      </c>
      <c r="F141" s="282"/>
      <c r="G141" s="283"/>
      <c r="H141" s="284"/>
      <c r="I141" s="284"/>
      <c r="J141" s="285"/>
      <c r="K141" s="285"/>
      <c r="L141" s="161"/>
      <c r="M141" s="276"/>
      <c r="N141" s="277"/>
      <c r="O141" s="278"/>
      <c r="P141" s="163"/>
      <c r="Q141" s="162"/>
      <c r="R141" s="133"/>
      <c r="S141" s="112"/>
    </row>
    <row r="142" spans="1:19" ht="12.75" customHeight="1">
      <c r="A142" s="279"/>
      <c r="B142" s="280"/>
      <c r="C142" s="280"/>
      <c r="D142" s="281"/>
      <c r="E142" s="286" t="s">
        <v>43</v>
      </c>
      <c r="F142" s="282"/>
      <c r="G142" s="283"/>
      <c r="H142" s="284"/>
      <c r="I142" s="284"/>
      <c r="J142" s="285"/>
      <c r="K142" s="285"/>
      <c r="L142" s="161"/>
      <c r="M142" s="276"/>
      <c r="N142" s="277"/>
      <c r="O142" s="278"/>
      <c r="P142" s="163"/>
      <c r="Q142" s="162"/>
      <c r="R142" s="133"/>
      <c r="S142" s="112"/>
    </row>
    <row r="143" spans="1:19" ht="12.75">
      <c r="A143" s="279"/>
      <c r="B143" s="280"/>
      <c r="C143" s="280"/>
      <c r="D143" s="281"/>
      <c r="E143" s="286" t="s">
        <v>43</v>
      </c>
      <c r="F143" s="282"/>
      <c r="G143" s="283"/>
      <c r="H143" s="284"/>
      <c r="I143" s="284"/>
      <c r="J143" s="285"/>
      <c r="K143" s="285"/>
      <c r="L143" s="161"/>
      <c r="M143" s="276"/>
      <c r="N143" s="277"/>
      <c r="O143" s="278"/>
      <c r="P143" s="163"/>
      <c r="Q143" s="162"/>
      <c r="R143" s="133"/>
      <c r="S143" s="112"/>
    </row>
    <row r="144" spans="1:19" ht="12.75">
      <c r="A144" s="279"/>
      <c r="B144" s="280"/>
      <c r="C144" s="280"/>
      <c r="D144" s="281"/>
      <c r="E144" s="286" t="s">
        <v>43</v>
      </c>
      <c r="F144" s="282"/>
      <c r="G144" s="283"/>
      <c r="H144" s="284"/>
      <c r="I144" s="284"/>
      <c r="J144" s="285"/>
      <c r="K144" s="285"/>
      <c r="L144" s="161"/>
      <c r="M144" s="276"/>
      <c r="N144" s="277"/>
      <c r="O144" s="278"/>
      <c r="P144" s="163"/>
      <c r="Q144" s="162"/>
      <c r="R144" s="133"/>
      <c r="S144" s="112"/>
    </row>
    <row r="145" spans="1:19" ht="12.75">
      <c r="A145" s="279"/>
      <c r="B145" s="280"/>
      <c r="C145" s="280"/>
      <c r="D145" s="281"/>
      <c r="E145" s="286" t="s">
        <v>43</v>
      </c>
      <c r="F145" s="282"/>
      <c r="G145" s="283"/>
      <c r="H145" s="284"/>
      <c r="I145" s="284"/>
      <c r="J145" s="285"/>
      <c r="K145" s="285"/>
      <c r="L145" s="161"/>
      <c r="M145" s="276"/>
      <c r="N145" s="277"/>
      <c r="O145" s="278"/>
      <c r="P145" s="163"/>
      <c r="Q145" s="162"/>
      <c r="R145" s="133"/>
      <c r="S145" s="112"/>
    </row>
    <row r="146" spans="1:19" ht="12.75">
      <c r="A146" s="279"/>
      <c r="B146" s="280"/>
      <c r="C146" s="280"/>
      <c r="D146" s="281"/>
      <c r="E146" s="286" t="s">
        <v>43</v>
      </c>
      <c r="F146" s="282"/>
      <c r="G146" s="283"/>
      <c r="H146" s="284"/>
      <c r="I146" s="284"/>
      <c r="J146" s="285"/>
      <c r="K146" s="285"/>
      <c r="L146" s="161"/>
      <c r="M146" s="276"/>
      <c r="N146" s="277"/>
      <c r="O146" s="278"/>
      <c r="P146" s="163"/>
      <c r="Q146" s="162"/>
      <c r="R146" s="133"/>
      <c r="S146" s="112"/>
    </row>
    <row r="147" spans="1:19" ht="12.75">
      <c r="A147" s="279"/>
      <c r="B147" s="280"/>
      <c r="C147" s="280"/>
      <c r="D147" s="281"/>
      <c r="E147" s="286" t="s">
        <v>43</v>
      </c>
      <c r="F147" s="282"/>
      <c r="G147" s="283"/>
      <c r="H147" s="284"/>
      <c r="I147" s="284"/>
      <c r="J147" s="285"/>
      <c r="K147" s="285"/>
      <c r="L147" s="161"/>
      <c r="M147" s="276"/>
      <c r="N147" s="277"/>
      <c r="O147" s="278"/>
      <c r="P147" s="163"/>
      <c r="Q147" s="162"/>
      <c r="R147" s="133"/>
      <c r="S147" s="112"/>
    </row>
    <row r="148" spans="1:19" ht="12.75">
      <c r="A148" s="279"/>
      <c r="B148" s="280"/>
      <c r="C148" s="280"/>
      <c r="D148" s="281"/>
      <c r="E148" s="286" t="s">
        <v>43</v>
      </c>
      <c r="F148" s="282"/>
      <c r="G148" s="283"/>
      <c r="H148" s="284"/>
      <c r="I148" s="284"/>
      <c r="J148" s="285"/>
      <c r="K148" s="285"/>
      <c r="L148" s="161"/>
      <c r="M148" s="276"/>
      <c r="N148" s="277"/>
      <c r="O148" s="278"/>
      <c r="P148" s="163"/>
      <c r="Q148" s="162"/>
      <c r="R148" s="133"/>
      <c r="S148" s="112"/>
    </row>
    <row r="149" spans="1:19" ht="12.75">
      <c r="A149" s="279"/>
      <c r="B149" s="280"/>
      <c r="C149" s="280"/>
      <c r="D149" s="281"/>
      <c r="E149" s="286" t="s">
        <v>43</v>
      </c>
      <c r="F149" s="282"/>
      <c r="G149" s="283"/>
      <c r="H149" s="284"/>
      <c r="I149" s="284"/>
      <c r="J149" s="285"/>
      <c r="K149" s="285"/>
      <c r="L149" s="161"/>
      <c r="M149" s="276"/>
      <c r="N149" s="277"/>
      <c r="O149" s="278"/>
      <c r="P149" s="163"/>
      <c r="Q149" s="162"/>
      <c r="R149" s="133"/>
      <c r="S149" s="112"/>
    </row>
    <row r="150" spans="1:19" ht="12.75">
      <c r="A150" s="279"/>
      <c r="B150" s="280"/>
      <c r="C150" s="280"/>
      <c r="D150" s="281"/>
      <c r="E150" s="286" t="s">
        <v>43</v>
      </c>
      <c r="F150" s="282"/>
      <c r="G150" s="283"/>
      <c r="H150" s="284"/>
      <c r="I150" s="284"/>
      <c r="J150" s="285"/>
      <c r="K150" s="285"/>
      <c r="L150" s="161"/>
      <c r="M150" s="276"/>
      <c r="N150" s="277"/>
      <c r="O150" s="278"/>
      <c r="P150" s="163"/>
      <c r="Q150" s="162"/>
      <c r="R150" s="133"/>
      <c r="S150" s="112"/>
    </row>
    <row r="151" spans="1:19" ht="12.75">
      <c r="A151" s="279"/>
      <c r="B151" s="280"/>
      <c r="C151" s="280"/>
      <c r="D151" s="281"/>
      <c r="E151" s="286" t="s">
        <v>43</v>
      </c>
      <c r="F151" s="282"/>
      <c r="G151" s="283"/>
      <c r="H151" s="284"/>
      <c r="I151" s="284"/>
      <c r="J151" s="285"/>
      <c r="K151" s="285"/>
      <c r="L151" s="161"/>
      <c r="M151" s="276"/>
      <c r="N151" s="277"/>
      <c r="O151" s="278"/>
      <c r="P151" s="163"/>
      <c r="Q151" s="162"/>
      <c r="R151" s="133"/>
      <c r="S151" s="112"/>
    </row>
    <row r="152" spans="1:19" ht="12.75">
      <c r="A152" s="279"/>
      <c r="B152" s="280"/>
      <c r="C152" s="280"/>
      <c r="D152" s="281"/>
      <c r="E152" s="286" t="s">
        <v>43</v>
      </c>
      <c r="F152" s="282"/>
      <c r="G152" s="283"/>
      <c r="H152" s="284"/>
      <c r="I152" s="284"/>
      <c r="J152" s="285"/>
      <c r="K152" s="285"/>
      <c r="L152" s="161"/>
      <c r="M152" s="276"/>
      <c r="N152" s="277"/>
      <c r="O152" s="278"/>
      <c r="P152" s="163"/>
      <c r="Q152" s="162"/>
      <c r="R152" s="133"/>
      <c r="S152" s="112"/>
    </row>
    <row r="153" spans="1:19" ht="12.75">
      <c r="A153" s="279"/>
      <c r="B153" s="280"/>
      <c r="C153" s="280"/>
      <c r="D153" s="281"/>
      <c r="E153" s="286" t="s">
        <v>43</v>
      </c>
      <c r="F153" s="282"/>
      <c r="G153" s="283"/>
      <c r="H153" s="284"/>
      <c r="I153" s="284"/>
      <c r="J153" s="285"/>
      <c r="K153" s="285"/>
      <c r="L153" s="161"/>
      <c r="M153" s="276"/>
      <c r="N153" s="277"/>
      <c r="O153" s="278"/>
      <c r="P153" s="163"/>
      <c r="Q153" s="162"/>
      <c r="R153" s="133"/>
      <c r="S153" s="112"/>
    </row>
    <row r="154" spans="1:19" ht="12.75">
      <c r="A154" s="279"/>
      <c r="B154" s="280"/>
      <c r="C154" s="280"/>
      <c r="D154" s="281"/>
      <c r="E154" s="286" t="s">
        <v>43</v>
      </c>
      <c r="F154" s="282"/>
      <c r="G154" s="283"/>
      <c r="H154" s="284"/>
      <c r="I154" s="284"/>
      <c r="J154" s="285"/>
      <c r="K154" s="285"/>
      <c r="L154" s="161"/>
      <c r="M154" s="276"/>
      <c r="N154" s="277"/>
      <c r="O154" s="278"/>
      <c r="P154" s="163"/>
      <c r="Q154" s="162"/>
      <c r="R154" s="133"/>
      <c r="S154" s="112"/>
    </row>
    <row r="155" spans="1:19" ht="12.75">
      <c r="A155" s="279"/>
      <c r="B155" s="280"/>
      <c r="C155" s="280"/>
      <c r="D155" s="281"/>
      <c r="E155" s="286" t="s">
        <v>43</v>
      </c>
      <c r="F155" s="282"/>
      <c r="G155" s="283"/>
      <c r="H155" s="284"/>
      <c r="I155" s="284"/>
      <c r="J155" s="285"/>
      <c r="K155" s="285"/>
      <c r="L155" s="161"/>
      <c r="M155" s="276"/>
      <c r="N155" s="277"/>
      <c r="O155" s="278"/>
      <c r="P155" s="163"/>
      <c r="Q155" s="162"/>
      <c r="R155" s="133"/>
      <c r="S155" s="112"/>
    </row>
    <row r="156" spans="1:19" ht="12.75">
      <c r="A156" s="279"/>
      <c r="B156" s="280"/>
      <c r="C156" s="280"/>
      <c r="D156" s="281"/>
      <c r="E156" s="286" t="s">
        <v>43</v>
      </c>
      <c r="F156" s="282"/>
      <c r="G156" s="283"/>
      <c r="H156" s="284"/>
      <c r="I156" s="284"/>
      <c r="J156" s="285"/>
      <c r="K156" s="285"/>
      <c r="L156" s="161"/>
      <c r="M156" s="276"/>
      <c r="N156" s="277"/>
      <c r="O156" s="278"/>
      <c r="P156" s="163"/>
      <c r="Q156" s="162"/>
      <c r="R156" s="133"/>
      <c r="S156" s="112"/>
    </row>
    <row r="157" spans="1:19" ht="12.75">
      <c r="A157" s="279"/>
      <c r="B157" s="280"/>
      <c r="C157" s="280"/>
      <c r="D157" s="281"/>
      <c r="E157" s="286" t="s">
        <v>43</v>
      </c>
      <c r="F157" s="282"/>
      <c r="G157" s="283"/>
      <c r="H157" s="284"/>
      <c r="I157" s="284"/>
      <c r="J157" s="285"/>
      <c r="K157" s="285"/>
      <c r="L157" s="161"/>
      <c r="M157" s="276"/>
      <c r="N157" s="277"/>
      <c r="O157" s="278"/>
      <c r="P157" s="163"/>
      <c r="Q157" s="162"/>
      <c r="R157" s="133"/>
      <c r="S157" s="112"/>
    </row>
    <row r="158" spans="1:19" ht="12.75">
      <c r="A158" s="279"/>
      <c r="B158" s="280"/>
      <c r="C158" s="280"/>
      <c r="D158" s="281"/>
      <c r="E158" s="286" t="s">
        <v>43</v>
      </c>
      <c r="F158" s="282"/>
      <c r="G158" s="283"/>
      <c r="H158" s="284"/>
      <c r="I158" s="284"/>
      <c r="J158" s="285"/>
      <c r="K158" s="285"/>
      <c r="L158" s="161"/>
      <c r="M158" s="276"/>
      <c r="N158" s="277"/>
      <c r="O158" s="278"/>
      <c r="P158" s="163"/>
      <c r="Q158" s="162"/>
      <c r="R158" s="133"/>
      <c r="S158" s="112"/>
    </row>
    <row r="159" spans="1:19" ht="12.75">
      <c r="A159" s="279"/>
      <c r="B159" s="280"/>
      <c r="C159" s="280"/>
      <c r="D159" s="281"/>
      <c r="E159" s="286" t="s">
        <v>43</v>
      </c>
      <c r="F159" s="282"/>
      <c r="G159" s="283"/>
      <c r="H159" s="284"/>
      <c r="I159" s="284"/>
      <c r="J159" s="285"/>
      <c r="K159" s="285"/>
      <c r="L159" s="161"/>
      <c r="M159" s="276"/>
      <c r="N159" s="277"/>
      <c r="O159" s="278"/>
      <c r="P159" s="163"/>
      <c r="Q159" s="162"/>
      <c r="R159" s="133"/>
      <c r="S159" s="112"/>
    </row>
    <row r="160" spans="1:19" ht="12.75">
      <c r="A160" s="279"/>
      <c r="B160" s="280"/>
      <c r="C160" s="280"/>
      <c r="D160" s="281"/>
      <c r="E160" s="286" t="s">
        <v>43</v>
      </c>
      <c r="F160" s="282"/>
      <c r="G160" s="283"/>
      <c r="H160" s="284"/>
      <c r="I160" s="284"/>
      <c r="J160" s="285"/>
      <c r="K160" s="285"/>
      <c r="L160" s="161"/>
      <c r="M160" s="276"/>
      <c r="N160" s="277"/>
      <c r="O160" s="278"/>
      <c r="P160" s="163"/>
      <c r="Q160" s="162"/>
      <c r="R160" s="133"/>
      <c r="S160" s="112"/>
    </row>
    <row r="161" spans="1:19" ht="12.75">
      <c r="A161" s="279"/>
      <c r="B161" s="280"/>
      <c r="C161" s="280"/>
      <c r="D161" s="281"/>
      <c r="E161" s="286" t="s">
        <v>43</v>
      </c>
      <c r="F161" s="282"/>
      <c r="G161" s="283"/>
      <c r="H161" s="284"/>
      <c r="I161" s="284"/>
      <c r="J161" s="285"/>
      <c r="K161" s="285"/>
      <c r="L161" s="161"/>
      <c r="M161" s="276"/>
      <c r="N161" s="277"/>
      <c r="O161" s="278"/>
      <c r="P161" s="163"/>
      <c r="Q161" s="162"/>
      <c r="R161" s="133"/>
      <c r="S161" s="112"/>
    </row>
    <row r="162" spans="1:19" ht="12.75">
      <c r="A162" s="279"/>
      <c r="B162" s="280"/>
      <c r="C162" s="280"/>
      <c r="D162" s="281"/>
      <c r="E162" s="286" t="s">
        <v>43</v>
      </c>
      <c r="F162" s="282"/>
      <c r="G162" s="283"/>
      <c r="H162" s="284"/>
      <c r="I162" s="284"/>
      <c r="J162" s="285"/>
      <c r="K162" s="285"/>
      <c r="L162" s="161"/>
      <c r="M162" s="276"/>
      <c r="N162" s="277"/>
      <c r="O162" s="278"/>
      <c r="P162" s="163"/>
      <c r="Q162" s="162"/>
      <c r="R162" s="133"/>
      <c r="S162" s="112"/>
    </row>
    <row r="163" spans="1:19" ht="12.75">
      <c r="A163" s="279"/>
      <c r="B163" s="280"/>
      <c r="C163" s="280"/>
      <c r="D163" s="281"/>
      <c r="E163" s="286" t="s">
        <v>43</v>
      </c>
      <c r="F163" s="282"/>
      <c r="G163" s="283"/>
      <c r="H163" s="284"/>
      <c r="I163" s="284"/>
      <c r="J163" s="285"/>
      <c r="K163" s="285"/>
      <c r="L163" s="161"/>
      <c r="M163" s="276"/>
      <c r="N163" s="277"/>
      <c r="O163" s="278"/>
      <c r="P163" s="163"/>
      <c r="Q163" s="162"/>
      <c r="R163" s="133"/>
      <c r="S163" s="112"/>
    </row>
    <row r="164" spans="1:19" ht="12.75">
      <c r="A164" s="279"/>
      <c r="B164" s="280"/>
      <c r="C164" s="280"/>
      <c r="D164" s="281"/>
      <c r="E164" s="286" t="s">
        <v>43</v>
      </c>
      <c r="F164" s="282"/>
      <c r="G164" s="283"/>
      <c r="H164" s="284"/>
      <c r="I164" s="284"/>
      <c r="J164" s="285"/>
      <c r="K164" s="285"/>
      <c r="L164" s="161"/>
      <c r="M164" s="276"/>
      <c r="N164" s="277"/>
      <c r="O164" s="278"/>
      <c r="P164" s="163"/>
      <c r="Q164" s="162"/>
      <c r="R164" s="133"/>
      <c r="S164" s="112"/>
    </row>
    <row r="165" spans="1:19" ht="12.75">
      <c r="A165" s="279"/>
      <c r="B165" s="280"/>
      <c r="C165" s="280"/>
      <c r="D165" s="281"/>
      <c r="E165" s="286" t="s">
        <v>43</v>
      </c>
      <c r="F165" s="282"/>
      <c r="G165" s="283"/>
      <c r="H165" s="284"/>
      <c r="I165" s="284"/>
      <c r="J165" s="285"/>
      <c r="K165" s="285"/>
      <c r="L165" s="161"/>
      <c r="M165" s="276"/>
      <c r="N165" s="277"/>
      <c r="O165" s="278"/>
      <c r="P165" s="163"/>
      <c r="Q165" s="162"/>
      <c r="R165" s="133"/>
      <c r="S165" s="112"/>
    </row>
    <row r="166" spans="1:19" ht="12.75">
      <c r="A166" s="279"/>
      <c r="B166" s="280"/>
      <c r="C166" s="280"/>
      <c r="D166" s="281"/>
      <c r="E166" s="286" t="s">
        <v>43</v>
      </c>
      <c r="F166" s="282"/>
      <c r="G166" s="283"/>
      <c r="H166" s="284"/>
      <c r="I166" s="284"/>
      <c r="J166" s="285"/>
      <c r="K166" s="285"/>
      <c r="L166" s="161"/>
      <c r="M166" s="276"/>
      <c r="N166" s="277"/>
      <c r="O166" s="278"/>
      <c r="P166" s="163"/>
      <c r="Q166" s="162"/>
      <c r="R166" s="133"/>
      <c r="S166" s="112"/>
    </row>
    <row r="167" spans="1:19" ht="12.75">
      <c r="A167" s="279"/>
      <c r="B167" s="280"/>
      <c r="C167" s="280"/>
      <c r="D167" s="281"/>
      <c r="E167" s="286" t="s">
        <v>43</v>
      </c>
      <c r="F167" s="282"/>
      <c r="G167" s="283"/>
      <c r="H167" s="284"/>
      <c r="I167" s="284"/>
      <c r="J167" s="285"/>
      <c r="K167" s="285"/>
      <c r="L167" s="161"/>
      <c r="M167" s="276"/>
      <c r="N167" s="277"/>
      <c r="O167" s="278"/>
      <c r="P167" s="163"/>
      <c r="Q167" s="162"/>
      <c r="R167" s="133"/>
      <c r="S167" s="112"/>
    </row>
    <row r="168" spans="1:19" ht="12.75">
      <c r="A168" s="279"/>
      <c r="B168" s="280"/>
      <c r="C168" s="280"/>
      <c r="D168" s="281"/>
      <c r="E168" s="286" t="s">
        <v>43</v>
      </c>
      <c r="F168" s="282"/>
      <c r="G168" s="283"/>
      <c r="H168" s="284"/>
      <c r="I168" s="284"/>
      <c r="J168" s="285"/>
      <c r="K168" s="285"/>
      <c r="L168" s="161"/>
      <c r="M168" s="276"/>
      <c r="N168" s="277"/>
      <c r="O168" s="278"/>
      <c r="P168" s="163"/>
      <c r="Q168" s="162"/>
      <c r="R168" s="133"/>
      <c r="S168" s="112"/>
    </row>
    <row r="169" spans="1:19" ht="12.75">
      <c r="A169" s="279"/>
      <c r="B169" s="280"/>
      <c r="C169" s="280"/>
      <c r="D169" s="281"/>
      <c r="E169" s="286" t="s">
        <v>43</v>
      </c>
      <c r="F169" s="282"/>
      <c r="G169" s="283"/>
      <c r="H169" s="284"/>
      <c r="I169" s="284"/>
      <c r="J169" s="285"/>
      <c r="K169" s="285"/>
      <c r="L169" s="161"/>
      <c r="M169" s="276"/>
      <c r="N169" s="277"/>
      <c r="O169" s="278"/>
      <c r="P169" s="163"/>
      <c r="Q169" s="162"/>
      <c r="R169" s="133"/>
      <c r="S169" s="112"/>
    </row>
    <row r="170" spans="1:19" ht="12.75">
      <c r="A170" s="279"/>
      <c r="B170" s="280"/>
      <c r="C170" s="280"/>
      <c r="D170" s="281"/>
      <c r="E170" s="286" t="s">
        <v>43</v>
      </c>
      <c r="F170" s="282"/>
      <c r="G170" s="283"/>
      <c r="H170" s="284"/>
      <c r="I170" s="284"/>
      <c r="J170" s="285"/>
      <c r="K170" s="285"/>
      <c r="L170" s="161"/>
      <c r="M170" s="276"/>
      <c r="N170" s="277"/>
      <c r="O170" s="278"/>
      <c r="P170" s="163"/>
      <c r="Q170" s="162"/>
      <c r="R170" s="133"/>
      <c r="S170" s="112"/>
    </row>
    <row r="171" spans="1:19" ht="12.75">
      <c r="A171" s="279"/>
      <c r="B171" s="280"/>
      <c r="C171" s="280"/>
      <c r="D171" s="281"/>
      <c r="E171" s="286" t="s">
        <v>43</v>
      </c>
      <c r="F171" s="282"/>
      <c r="G171" s="283"/>
      <c r="H171" s="284"/>
      <c r="I171" s="284"/>
      <c r="J171" s="285"/>
      <c r="K171" s="285"/>
      <c r="L171" s="161"/>
      <c r="M171" s="276"/>
      <c r="N171" s="277"/>
      <c r="O171" s="278"/>
      <c r="P171" s="163"/>
      <c r="Q171" s="162"/>
      <c r="R171" s="133"/>
      <c r="S171" s="112"/>
    </row>
    <row r="172" spans="1:19" ht="12.75">
      <c r="A172" s="279"/>
      <c r="B172" s="280"/>
      <c r="C172" s="280"/>
      <c r="D172" s="281"/>
      <c r="E172" s="286" t="s">
        <v>43</v>
      </c>
      <c r="F172" s="282"/>
      <c r="G172" s="283"/>
      <c r="H172" s="284"/>
      <c r="I172" s="284"/>
      <c r="J172" s="285"/>
      <c r="K172" s="285"/>
      <c r="L172" s="161"/>
      <c r="M172" s="276"/>
      <c r="N172" s="277"/>
      <c r="O172" s="278"/>
      <c r="P172" s="163"/>
      <c r="Q172" s="162"/>
      <c r="R172" s="133"/>
      <c r="S172" s="112"/>
    </row>
    <row r="173" spans="1:19" ht="12.75">
      <c r="A173" s="279"/>
      <c r="B173" s="280"/>
      <c r="C173" s="280"/>
      <c r="D173" s="281"/>
      <c r="E173" s="286" t="s">
        <v>43</v>
      </c>
      <c r="F173" s="282"/>
      <c r="G173" s="283"/>
      <c r="H173" s="284"/>
      <c r="I173" s="284"/>
      <c r="J173" s="285"/>
      <c r="K173" s="285"/>
      <c r="L173" s="161"/>
      <c r="M173" s="276"/>
      <c r="N173" s="277"/>
      <c r="O173" s="278"/>
      <c r="P173" s="163"/>
      <c r="Q173" s="162"/>
      <c r="R173" s="133"/>
      <c r="S173" s="112"/>
    </row>
    <row r="174" spans="1:19" ht="12.75">
      <c r="A174" s="279"/>
      <c r="B174" s="280"/>
      <c r="C174" s="280"/>
      <c r="D174" s="281"/>
      <c r="E174" s="286" t="s">
        <v>43</v>
      </c>
      <c r="F174" s="282"/>
      <c r="G174" s="283"/>
      <c r="H174" s="284"/>
      <c r="I174" s="284"/>
      <c r="J174" s="285"/>
      <c r="K174" s="285"/>
      <c r="L174" s="161"/>
      <c r="M174" s="276"/>
      <c r="N174" s="277"/>
      <c r="O174" s="278"/>
      <c r="P174" s="163"/>
      <c r="Q174" s="162"/>
      <c r="R174" s="133"/>
      <c r="S174" s="112"/>
    </row>
    <row r="175" spans="1:19" ht="12.75">
      <c r="A175" s="279"/>
      <c r="B175" s="280"/>
      <c r="C175" s="280"/>
      <c r="D175" s="281"/>
      <c r="E175" s="286" t="s">
        <v>43</v>
      </c>
      <c r="F175" s="282"/>
      <c r="G175" s="283"/>
      <c r="H175" s="284"/>
      <c r="I175" s="284"/>
      <c r="J175" s="285"/>
      <c r="K175" s="285"/>
      <c r="L175" s="161"/>
      <c r="M175" s="276"/>
      <c r="N175" s="277"/>
      <c r="O175" s="278"/>
      <c r="P175" s="163"/>
      <c r="Q175" s="162"/>
      <c r="R175" s="133"/>
      <c r="S175" s="112"/>
    </row>
    <row r="176" spans="1:19" ht="12.75">
      <c r="A176" s="279"/>
      <c r="B176" s="280"/>
      <c r="C176" s="280"/>
      <c r="D176" s="281"/>
      <c r="E176" s="286" t="s">
        <v>43</v>
      </c>
      <c r="F176" s="282"/>
      <c r="G176" s="283"/>
      <c r="H176" s="284"/>
      <c r="I176" s="284"/>
      <c r="J176" s="285"/>
      <c r="K176" s="285"/>
      <c r="L176" s="161"/>
      <c r="M176" s="276"/>
      <c r="N176" s="277"/>
      <c r="O176" s="278"/>
      <c r="P176" s="163"/>
      <c r="Q176" s="162"/>
      <c r="R176" s="133"/>
      <c r="S176" s="112"/>
    </row>
    <row r="177" spans="1:19" ht="12.75">
      <c r="A177" s="279"/>
      <c r="B177" s="280"/>
      <c r="C177" s="280"/>
      <c r="D177" s="281"/>
      <c r="E177" s="286" t="s">
        <v>43</v>
      </c>
      <c r="F177" s="282"/>
      <c r="G177" s="283"/>
      <c r="H177" s="284"/>
      <c r="I177" s="284"/>
      <c r="J177" s="285"/>
      <c r="K177" s="285"/>
      <c r="L177" s="161"/>
      <c r="M177" s="276"/>
      <c r="N177" s="277"/>
      <c r="O177" s="278"/>
      <c r="P177" s="163"/>
      <c r="Q177" s="162"/>
      <c r="R177" s="133"/>
      <c r="S177" s="112"/>
    </row>
    <row r="178" spans="1:19" ht="12.75">
      <c r="A178" s="279"/>
      <c r="B178" s="280"/>
      <c r="C178" s="280"/>
      <c r="D178" s="281"/>
      <c r="E178" s="286" t="s">
        <v>43</v>
      </c>
      <c r="F178" s="282"/>
      <c r="G178" s="283"/>
      <c r="H178" s="284"/>
      <c r="I178" s="284"/>
      <c r="J178" s="285"/>
      <c r="K178" s="285"/>
      <c r="L178" s="161"/>
      <c r="M178" s="276"/>
      <c r="N178" s="277"/>
      <c r="O178" s="278"/>
      <c r="P178" s="163"/>
      <c r="Q178" s="162"/>
      <c r="R178" s="133"/>
      <c r="S178" s="112"/>
    </row>
    <row r="179" spans="1:19" ht="12.75">
      <c r="A179" s="279"/>
      <c r="B179" s="280"/>
      <c r="C179" s="280"/>
      <c r="D179" s="281"/>
      <c r="E179" s="286" t="s">
        <v>43</v>
      </c>
      <c r="F179" s="282"/>
      <c r="G179" s="283"/>
      <c r="H179" s="284"/>
      <c r="I179" s="284"/>
      <c r="J179" s="285"/>
      <c r="K179" s="285"/>
      <c r="L179" s="161"/>
      <c r="M179" s="276"/>
      <c r="N179" s="277"/>
      <c r="O179" s="278"/>
      <c r="P179" s="163"/>
      <c r="Q179" s="162"/>
      <c r="R179" s="133"/>
      <c r="S179" s="112"/>
    </row>
    <row r="180" spans="1:19" ht="12.75">
      <c r="A180" s="279"/>
      <c r="B180" s="280"/>
      <c r="C180" s="280"/>
      <c r="D180" s="281"/>
      <c r="E180" s="286" t="s">
        <v>43</v>
      </c>
      <c r="F180" s="282"/>
      <c r="G180" s="283"/>
      <c r="H180" s="284"/>
      <c r="I180" s="284"/>
      <c r="J180" s="285"/>
      <c r="K180" s="285"/>
      <c r="L180" s="161"/>
      <c r="M180" s="276"/>
      <c r="N180" s="277"/>
      <c r="O180" s="278"/>
      <c r="P180" s="163"/>
      <c r="Q180" s="162"/>
      <c r="R180" s="133"/>
      <c r="S180" s="112"/>
    </row>
    <row r="181" spans="1:19" ht="12.75">
      <c r="A181" s="279"/>
      <c r="B181" s="280"/>
      <c r="C181" s="280"/>
      <c r="D181" s="281"/>
      <c r="E181" s="286" t="s">
        <v>43</v>
      </c>
      <c r="F181" s="282"/>
      <c r="G181" s="283"/>
      <c r="H181" s="284"/>
      <c r="I181" s="284"/>
      <c r="J181" s="285"/>
      <c r="K181" s="285"/>
      <c r="L181" s="161"/>
      <c r="M181" s="276"/>
      <c r="N181" s="277"/>
      <c r="O181" s="278"/>
      <c r="P181" s="163"/>
      <c r="Q181" s="162"/>
      <c r="R181" s="133"/>
      <c r="S181" s="112"/>
    </row>
    <row r="182" spans="1:19" ht="12.75">
      <c r="A182" s="279"/>
      <c r="B182" s="280"/>
      <c r="C182" s="280"/>
      <c r="D182" s="281"/>
      <c r="E182" s="286" t="s">
        <v>43</v>
      </c>
      <c r="F182" s="282"/>
      <c r="G182" s="283"/>
      <c r="H182" s="284"/>
      <c r="I182" s="284"/>
      <c r="J182" s="285"/>
      <c r="K182" s="285"/>
      <c r="L182" s="161"/>
      <c r="M182" s="276"/>
      <c r="N182" s="277"/>
      <c r="O182" s="278"/>
      <c r="P182" s="163"/>
      <c r="Q182" s="162"/>
      <c r="R182" s="133"/>
      <c r="S182" s="112"/>
    </row>
    <row r="183" spans="1:19" ht="12.75">
      <c r="A183" s="279"/>
      <c r="B183" s="280"/>
      <c r="C183" s="280"/>
      <c r="D183" s="281"/>
      <c r="E183" s="286" t="s">
        <v>43</v>
      </c>
      <c r="F183" s="282"/>
      <c r="G183" s="283"/>
      <c r="H183" s="284"/>
      <c r="I183" s="284"/>
      <c r="J183" s="285"/>
      <c r="K183" s="285"/>
      <c r="L183" s="161"/>
      <c r="M183" s="276"/>
      <c r="N183" s="277"/>
      <c r="O183" s="278"/>
      <c r="P183" s="163"/>
      <c r="Q183" s="162"/>
      <c r="R183" s="133"/>
      <c r="S183" s="112"/>
    </row>
    <row r="184" spans="1:19" ht="12.75">
      <c r="A184" s="279"/>
      <c r="B184" s="280"/>
      <c r="C184" s="280"/>
      <c r="D184" s="281"/>
      <c r="E184" s="286" t="s">
        <v>43</v>
      </c>
      <c r="F184" s="282"/>
      <c r="G184" s="283"/>
      <c r="H184" s="284"/>
      <c r="I184" s="284"/>
      <c r="J184" s="285"/>
      <c r="K184" s="285"/>
      <c r="L184" s="161"/>
      <c r="M184" s="276"/>
      <c r="N184" s="277"/>
      <c r="O184" s="278"/>
      <c r="P184" s="163"/>
      <c r="Q184" s="162"/>
      <c r="R184" s="133"/>
      <c r="S184" s="112"/>
    </row>
    <row r="185" spans="1:19" ht="12.75">
      <c r="A185" s="279"/>
      <c r="B185" s="280"/>
      <c r="C185" s="280"/>
      <c r="D185" s="281"/>
      <c r="E185" s="286" t="s">
        <v>43</v>
      </c>
      <c r="F185" s="282"/>
      <c r="G185" s="283"/>
      <c r="H185" s="284"/>
      <c r="I185" s="284"/>
      <c r="J185" s="285"/>
      <c r="K185" s="285"/>
      <c r="L185" s="161"/>
      <c r="M185" s="276"/>
      <c r="N185" s="277"/>
      <c r="O185" s="278"/>
      <c r="P185" s="163"/>
      <c r="Q185" s="162"/>
      <c r="R185" s="133"/>
      <c r="S185" s="112"/>
    </row>
    <row r="186" spans="1:19" ht="12.75">
      <c r="A186" s="279"/>
      <c r="B186" s="280"/>
      <c r="C186" s="280"/>
      <c r="D186" s="281"/>
      <c r="E186" s="286" t="s">
        <v>43</v>
      </c>
      <c r="F186" s="282"/>
      <c r="G186" s="283"/>
      <c r="H186" s="284"/>
      <c r="I186" s="284"/>
      <c r="J186" s="285"/>
      <c r="K186" s="285"/>
      <c r="L186" s="161"/>
      <c r="M186" s="276"/>
      <c r="N186" s="277"/>
      <c r="O186" s="278"/>
      <c r="P186" s="163"/>
      <c r="Q186" s="162"/>
      <c r="R186" s="133"/>
      <c r="S186" s="112"/>
    </row>
    <row r="187" spans="1:19" ht="12.75">
      <c r="A187" s="279"/>
      <c r="B187" s="280"/>
      <c r="C187" s="280"/>
      <c r="D187" s="281"/>
      <c r="E187" s="286" t="s">
        <v>43</v>
      </c>
      <c r="F187" s="282"/>
      <c r="G187" s="283"/>
      <c r="H187" s="284"/>
      <c r="I187" s="284"/>
      <c r="J187" s="285"/>
      <c r="K187" s="285"/>
      <c r="L187" s="161"/>
      <c r="M187" s="276"/>
      <c r="N187" s="277"/>
      <c r="O187" s="278"/>
      <c r="P187" s="163"/>
      <c r="Q187" s="162"/>
      <c r="R187" s="133"/>
      <c r="S187" s="112"/>
    </row>
    <row r="188" spans="1:19" ht="12.75">
      <c r="A188" s="279"/>
      <c r="B188" s="280"/>
      <c r="C188" s="280"/>
      <c r="D188" s="281"/>
      <c r="E188" s="286" t="s">
        <v>43</v>
      </c>
      <c r="F188" s="282"/>
      <c r="G188" s="283"/>
      <c r="H188" s="284"/>
      <c r="I188" s="284"/>
      <c r="J188" s="285"/>
      <c r="K188" s="285"/>
      <c r="L188" s="161"/>
      <c r="M188" s="276"/>
      <c r="N188" s="277"/>
      <c r="O188" s="278"/>
      <c r="P188" s="163"/>
      <c r="Q188" s="162"/>
      <c r="R188" s="133"/>
      <c r="S188" s="112"/>
    </row>
    <row r="189" spans="1:19" ht="12.75">
      <c r="A189" s="279"/>
      <c r="B189" s="280"/>
      <c r="C189" s="280"/>
      <c r="D189" s="281"/>
      <c r="E189" s="286" t="s">
        <v>43</v>
      </c>
      <c r="F189" s="282"/>
      <c r="G189" s="283"/>
      <c r="H189" s="284"/>
      <c r="I189" s="284"/>
      <c r="J189" s="285"/>
      <c r="K189" s="285"/>
      <c r="L189" s="161"/>
      <c r="M189" s="276"/>
      <c r="N189" s="277"/>
      <c r="O189" s="278"/>
      <c r="P189" s="163"/>
      <c r="Q189" s="162"/>
      <c r="R189" s="133"/>
      <c r="S189" s="112"/>
    </row>
    <row r="190" spans="1:19" ht="12.75">
      <c r="A190" s="279"/>
      <c r="B190" s="280"/>
      <c r="C190" s="280"/>
      <c r="D190" s="281"/>
      <c r="E190" s="286" t="s">
        <v>43</v>
      </c>
      <c r="F190" s="282"/>
      <c r="G190" s="283"/>
      <c r="H190" s="284"/>
      <c r="I190" s="284"/>
      <c r="J190" s="285"/>
      <c r="K190" s="285"/>
      <c r="L190" s="161"/>
      <c r="M190" s="276"/>
      <c r="N190" s="277"/>
      <c r="O190" s="278"/>
      <c r="P190" s="163"/>
      <c r="Q190" s="162"/>
      <c r="R190" s="133"/>
      <c r="S190" s="112"/>
    </row>
    <row r="191" spans="1:19" ht="12.75">
      <c r="A191" s="279"/>
      <c r="B191" s="280"/>
      <c r="C191" s="280"/>
      <c r="D191" s="281"/>
      <c r="E191" s="286" t="s">
        <v>43</v>
      </c>
      <c r="F191" s="282"/>
      <c r="G191" s="283"/>
      <c r="H191" s="284"/>
      <c r="I191" s="284"/>
      <c r="J191" s="285"/>
      <c r="K191" s="285"/>
      <c r="L191" s="161"/>
      <c r="M191" s="276"/>
      <c r="N191" s="277"/>
      <c r="O191" s="278"/>
      <c r="P191" s="163"/>
      <c r="Q191" s="162"/>
      <c r="R191" s="133"/>
      <c r="S191" s="112"/>
    </row>
    <row r="192" spans="1:19" ht="12.75">
      <c r="A192" s="279"/>
      <c r="B192" s="280"/>
      <c r="C192" s="280"/>
      <c r="D192" s="281"/>
      <c r="E192" s="286" t="s">
        <v>43</v>
      </c>
      <c r="F192" s="282"/>
      <c r="G192" s="283"/>
      <c r="H192" s="284"/>
      <c r="I192" s="284"/>
      <c r="J192" s="285"/>
      <c r="K192" s="285"/>
      <c r="L192" s="161"/>
      <c r="M192" s="276"/>
      <c r="N192" s="277"/>
      <c r="O192" s="278"/>
      <c r="P192" s="163"/>
      <c r="Q192" s="162"/>
      <c r="R192" s="133"/>
      <c r="S192" s="112"/>
    </row>
    <row r="193" spans="1:19" ht="12.75">
      <c r="A193" s="279"/>
      <c r="B193" s="280"/>
      <c r="C193" s="280"/>
      <c r="D193" s="281"/>
      <c r="E193" s="286" t="s">
        <v>43</v>
      </c>
      <c r="F193" s="282"/>
      <c r="G193" s="283"/>
      <c r="H193" s="284"/>
      <c r="I193" s="284"/>
      <c r="J193" s="285"/>
      <c r="K193" s="285"/>
      <c r="L193" s="161"/>
      <c r="M193" s="276"/>
      <c r="N193" s="277"/>
      <c r="O193" s="278"/>
      <c r="P193" s="163"/>
      <c r="Q193" s="162"/>
      <c r="R193" s="133"/>
      <c r="S193" s="112"/>
    </row>
    <row r="194" spans="1:19" ht="12.75">
      <c r="A194" s="279"/>
      <c r="B194" s="280"/>
      <c r="C194" s="280"/>
      <c r="D194" s="281"/>
      <c r="E194" s="286" t="s">
        <v>43</v>
      </c>
      <c r="F194" s="282"/>
      <c r="G194" s="283"/>
      <c r="H194" s="284"/>
      <c r="I194" s="284"/>
      <c r="J194" s="285"/>
      <c r="K194" s="285"/>
      <c r="L194" s="161"/>
      <c r="M194" s="276"/>
      <c r="N194" s="277"/>
      <c r="O194" s="278"/>
      <c r="P194" s="163"/>
      <c r="Q194" s="162"/>
      <c r="R194" s="133"/>
      <c r="S194" s="112"/>
    </row>
    <row r="195" spans="1:19" ht="12.75">
      <c r="A195" s="279"/>
      <c r="B195" s="280"/>
      <c r="C195" s="280"/>
      <c r="D195" s="281"/>
      <c r="E195" s="286" t="s">
        <v>43</v>
      </c>
      <c r="F195" s="282"/>
      <c r="G195" s="283"/>
      <c r="H195" s="284"/>
      <c r="I195" s="284"/>
      <c r="J195" s="285"/>
      <c r="K195" s="285"/>
      <c r="L195" s="161"/>
      <c r="M195" s="276"/>
      <c r="N195" s="277"/>
      <c r="O195" s="278"/>
      <c r="P195" s="163"/>
      <c r="Q195" s="162"/>
      <c r="R195" s="133"/>
      <c r="S195" s="112"/>
    </row>
    <row r="196" spans="1:19" ht="12.75">
      <c r="A196" s="279"/>
      <c r="B196" s="280"/>
      <c r="C196" s="280"/>
      <c r="D196" s="281"/>
      <c r="E196" s="286" t="s">
        <v>43</v>
      </c>
      <c r="F196" s="282"/>
      <c r="G196" s="283"/>
      <c r="H196" s="284"/>
      <c r="I196" s="284"/>
      <c r="J196" s="285"/>
      <c r="K196" s="285"/>
      <c r="L196" s="161"/>
      <c r="M196" s="276"/>
      <c r="N196" s="277"/>
      <c r="O196" s="278"/>
      <c r="P196" s="163"/>
      <c r="Q196" s="162"/>
      <c r="R196" s="133"/>
      <c r="S196" s="112"/>
    </row>
    <row r="197" spans="1:19" ht="12.75">
      <c r="A197" s="279"/>
      <c r="B197" s="280"/>
      <c r="C197" s="280"/>
      <c r="D197" s="281"/>
      <c r="E197" s="286" t="s">
        <v>43</v>
      </c>
      <c r="F197" s="282"/>
      <c r="G197" s="283"/>
      <c r="H197" s="284"/>
      <c r="I197" s="284"/>
      <c r="J197" s="285"/>
      <c r="K197" s="285"/>
      <c r="L197" s="161"/>
      <c r="M197" s="276"/>
      <c r="N197" s="277"/>
      <c r="O197" s="278"/>
      <c r="P197" s="163"/>
      <c r="Q197" s="162"/>
      <c r="R197" s="133"/>
      <c r="S197" s="112"/>
    </row>
    <row r="198" spans="1:19" ht="12.75">
      <c r="A198" s="279"/>
      <c r="B198" s="280"/>
      <c r="C198" s="280"/>
      <c r="D198" s="281"/>
      <c r="E198" s="286" t="s">
        <v>43</v>
      </c>
      <c r="F198" s="282"/>
      <c r="G198" s="283"/>
      <c r="H198" s="284"/>
      <c r="I198" s="284"/>
      <c r="J198" s="285"/>
      <c r="K198" s="285"/>
      <c r="L198" s="161"/>
      <c r="M198" s="276"/>
      <c r="N198" s="277"/>
      <c r="O198" s="278"/>
      <c r="P198" s="163"/>
      <c r="Q198" s="162"/>
      <c r="R198" s="133"/>
      <c r="S198" s="112"/>
    </row>
    <row r="199" spans="1:19" ht="12.75">
      <c r="A199" s="279"/>
      <c r="B199" s="280"/>
      <c r="C199" s="280"/>
      <c r="D199" s="281"/>
      <c r="E199" s="286" t="s">
        <v>43</v>
      </c>
      <c r="F199" s="282"/>
      <c r="G199" s="283"/>
      <c r="H199" s="284"/>
      <c r="I199" s="284"/>
      <c r="J199" s="285"/>
      <c r="K199" s="285"/>
      <c r="L199" s="161"/>
      <c r="M199" s="276"/>
      <c r="N199" s="277"/>
      <c r="O199" s="278"/>
      <c r="P199" s="163"/>
      <c r="Q199" s="162"/>
      <c r="R199" s="133"/>
      <c r="S199" s="112"/>
    </row>
    <row r="200" spans="1:19" ht="12.75">
      <c r="A200" s="279"/>
      <c r="B200" s="280"/>
      <c r="C200" s="280"/>
      <c r="D200" s="281"/>
      <c r="E200" s="286" t="s">
        <v>43</v>
      </c>
      <c r="F200" s="282"/>
      <c r="G200" s="283"/>
      <c r="H200" s="284"/>
      <c r="I200" s="284"/>
      <c r="J200" s="285"/>
      <c r="K200" s="285"/>
      <c r="L200" s="161"/>
      <c r="M200" s="276"/>
      <c r="N200" s="277"/>
      <c r="O200" s="278"/>
      <c r="P200" s="163"/>
      <c r="Q200" s="162"/>
      <c r="R200" s="133"/>
      <c r="S200" s="112"/>
    </row>
    <row r="201" spans="1:19" ht="12.75">
      <c r="A201" s="279"/>
      <c r="B201" s="280"/>
      <c r="C201" s="280"/>
      <c r="D201" s="281"/>
      <c r="E201" s="286" t="s">
        <v>43</v>
      </c>
      <c r="F201" s="282"/>
      <c r="G201" s="283"/>
      <c r="H201" s="284"/>
      <c r="I201" s="284"/>
      <c r="J201" s="285"/>
      <c r="K201" s="285"/>
      <c r="L201" s="161"/>
      <c r="M201" s="276"/>
      <c r="N201" s="277"/>
      <c r="O201" s="278"/>
      <c r="P201" s="163"/>
      <c r="Q201" s="162"/>
      <c r="R201" s="133"/>
      <c r="S201" s="112"/>
    </row>
    <row r="202" spans="1:19" ht="12.75">
      <c r="A202" s="279"/>
      <c r="B202" s="280"/>
      <c r="C202" s="280"/>
      <c r="D202" s="281"/>
      <c r="E202" s="286" t="s">
        <v>43</v>
      </c>
      <c r="F202" s="282"/>
      <c r="G202" s="283"/>
      <c r="H202" s="284"/>
      <c r="I202" s="284"/>
      <c r="J202" s="285"/>
      <c r="K202" s="285"/>
      <c r="L202" s="161"/>
      <c r="M202" s="276"/>
      <c r="N202" s="277"/>
      <c r="O202" s="278"/>
      <c r="P202" s="163"/>
      <c r="Q202" s="162"/>
      <c r="R202" s="133"/>
      <c r="S202" s="112"/>
    </row>
    <row r="203" spans="1:17" ht="12.75">
      <c r="A203" s="279"/>
      <c r="B203" s="280"/>
      <c r="C203" s="280"/>
      <c r="D203" s="281"/>
      <c r="E203" s="286" t="s">
        <v>43</v>
      </c>
      <c r="F203" s="282"/>
      <c r="G203" s="283"/>
      <c r="H203" s="284"/>
      <c r="I203" s="284"/>
      <c r="J203" s="285"/>
      <c r="K203" s="285"/>
      <c r="L203" s="161"/>
      <c r="M203" s="276"/>
      <c r="N203" s="277"/>
      <c r="O203" s="278"/>
      <c r="P203" s="163"/>
      <c r="Q203" s="162"/>
    </row>
    <row r="204" spans="1:17" ht="12.75">
      <c r="A204" s="279"/>
      <c r="B204" s="280"/>
      <c r="C204" s="280"/>
      <c r="D204" s="281"/>
      <c r="E204" s="286" t="s">
        <v>43</v>
      </c>
      <c r="F204" s="282"/>
      <c r="G204" s="283"/>
      <c r="H204" s="284"/>
      <c r="I204" s="284"/>
      <c r="J204" s="285"/>
      <c r="K204" s="285"/>
      <c r="L204" s="161"/>
      <c r="M204" s="276"/>
      <c r="N204" s="277"/>
      <c r="O204" s="278"/>
      <c r="P204" s="163"/>
      <c r="Q204" s="162"/>
    </row>
    <row r="205" spans="1:17" ht="12.75">
      <c r="A205" s="279"/>
      <c r="B205" s="280"/>
      <c r="C205" s="280"/>
      <c r="D205" s="281"/>
      <c r="E205" s="286" t="s">
        <v>43</v>
      </c>
      <c r="F205" s="282"/>
      <c r="G205" s="283"/>
      <c r="H205" s="284"/>
      <c r="I205" s="284"/>
      <c r="J205" s="285"/>
      <c r="K205" s="285"/>
      <c r="L205" s="161"/>
      <c r="M205" s="276"/>
      <c r="N205" s="277"/>
      <c r="O205" s="278"/>
      <c r="P205" s="163"/>
      <c r="Q205" s="162"/>
    </row>
    <row r="206" spans="1:17" ht="12.75">
      <c r="A206" s="279"/>
      <c r="B206" s="280"/>
      <c r="C206" s="280"/>
      <c r="D206" s="281"/>
      <c r="E206" s="286" t="s">
        <v>43</v>
      </c>
      <c r="F206" s="282"/>
      <c r="G206" s="283"/>
      <c r="H206" s="284"/>
      <c r="I206" s="284"/>
      <c r="J206" s="285"/>
      <c r="K206" s="285"/>
      <c r="L206" s="161"/>
      <c r="M206" s="276"/>
      <c r="N206" s="277"/>
      <c r="O206" s="278"/>
      <c r="P206" s="163"/>
      <c r="Q206" s="162"/>
    </row>
    <row r="207" spans="1:17" ht="12.75">
      <c r="A207" s="279"/>
      <c r="B207" s="280"/>
      <c r="C207" s="280"/>
      <c r="D207" s="281"/>
      <c r="E207" s="286" t="s">
        <v>43</v>
      </c>
      <c r="F207" s="282"/>
      <c r="G207" s="283"/>
      <c r="H207" s="284"/>
      <c r="I207" s="284"/>
      <c r="J207" s="285"/>
      <c r="K207" s="285"/>
      <c r="L207" s="161"/>
      <c r="M207" s="276"/>
      <c r="N207" s="277"/>
      <c r="O207" s="278"/>
      <c r="P207" s="163"/>
      <c r="Q207" s="162"/>
    </row>
    <row r="208" spans="1:17" ht="12.75">
      <c r="A208" s="279"/>
      <c r="B208" s="280"/>
      <c r="C208" s="280"/>
      <c r="D208" s="281"/>
      <c r="E208" s="286" t="s">
        <v>43</v>
      </c>
      <c r="F208" s="282"/>
      <c r="G208" s="283"/>
      <c r="H208" s="284"/>
      <c r="I208" s="284"/>
      <c r="J208" s="285"/>
      <c r="K208" s="285"/>
      <c r="L208" s="161"/>
      <c r="M208" s="276"/>
      <c r="N208" s="277"/>
      <c r="O208" s="278"/>
      <c r="P208" s="163"/>
      <c r="Q208" s="162"/>
    </row>
    <row r="209" spans="1:17" ht="12.75">
      <c r="A209" s="279"/>
      <c r="B209" s="280"/>
      <c r="C209" s="280"/>
      <c r="D209" s="281"/>
      <c r="E209" s="286" t="s">
        <v>43</v>
      </c>
      <c r="F209" s="282"/>
      <c r="G209" s="283"/>
      <c r="H209" s="284"/>
      <c r="I209" s="284"/>
      <c r="J209" s="285"/>
      <c r="K209" s="285"/>
      <c r="L209" s="161"/>
      <c r="M209" s="276"/>
      <c r="N209" s="277"/>
      <c r="O209" s="278"/>
      <c r="P209" s="163"/>
      <c r="Q209" s="162"/>
    </row>
    <row r="210" spans="1:17" ht="12.75">
      <c r="A210" s="279"/>
      <c r="B210" s="280"/>
      <c r="C210" s="280"/>
      <c r="D210" s="281"/>
      <c r="E210" s="286" t="s">
        <v>43</v>
      </c>
      <c r="F210" s="282"/>
      <c r="G210" s="283"/>
      <c r="H210" s="284"/>
      <c r="I210" s="284"/>
      <c r="J210" s="285"/>
      <c r="K210" s="285"/>
      <c r="L210" s="161"/>
      <c r="M210" s="276"/>
      <c r="N210" s="277"/>
      <c r="O210" s="278"/>
      <c r="P210" s="163"/>
      <c r="Q210" s="162"/>
    </row>
    <row r="211" spans="1:17" ht="12.75">
      <c r="A211" s="279"/>
      <c r="B211" s="280"/>
      <c r="C211" s="280"/>
      <c r="D211" s="281"/>
      <c r="E211" s="286" t="s">
        <v>43</v>
      </c>
      <c r="F211" s="282"/>
      <c r="G211" s="283"/>
      <c r="H211" s="284"/>
      <c r="I211" s="284"/>
      <c r="J211" s="285"/>
      <c r="K211" s="285"/>
      <c r="L211" s="161"/>
      <c r="M211" s="276"/>
      <c r="N211" s="277"/>
      <c r="O211" s="278"/>
      <c r="P211" s="163"/>
      <c r="Q211" s="162"/>
    </row>
    <row r="212" spans="1:17" ht="12.75">
      <c r="A212" s="279"/>
      <c r="B212" s="280"/>
      <c r="C212" s="280"/>
      <c r="D212" s="281"/>
      <c r="E212" s="286" t="s">
        <v>43</v>
      </c>
      <c r="F212" s="282"/>
      <c r="G212" s="283"/>
      <c r="H212" s="284"/>
      <c r="I212" s="284"/>
      <c r="J212" s="285"/>
      <c r="K212" s="285"/>
      <c r="L212" s="161"/>
      <c r="M212" s="276"/>
      <c r="N212" s="277"/>
      <c r="O212" s="278"/>
      <c r="P212" s="163"/>
      <c r="Q212" s="162"/>
    </row>
    <row r="213" spans="1:17" ht="12.75">
      <c r="A213" s="279"/>
      <c r="B213" s="280"/>
      <c r="C213" s="280"/>
      <c r="D213" s="281"/>
      <c r="E213" s="286" t="s">
        <v>43</v>
      </c>
      <c r="F213" s="282"/>
      <c r="G213" s="283"/>
      <c r="H213" s="284"/>
      <c r="I213" s="284"/>
      <c r="J213" s="285"/>
      <c r="K213" s="285"/>
      <c r="L213" s="161"/>
      <c r="M213" s="276"/>
      <c r="N213" s="277"/>
      <c r="O213" s="278"/>
      <c r="P213" s="163"/>
      <c r="Q213" s="162"/>
    </row>
    <row r="214" spans="1:17" ht="12.75">
      <c r="A214" s="279"/>
      <c r="B214" s="280"/>
      <c r="C214" s="280"/>
      <c r="D214" s="281"/>
      <c r="E214" s="286" t="s">
        <v>43</v>
      </c>
      <c r="F214" s="282"/>
      <c r="G214" s="283"/>
      <c r="H214" s="284"/>
      <c r="I214" s="284"/>
      <c r="J214" s="285"/>
      <c r="K214" s="285"/>
      <c r="L214" s="161"/>
      <c r="M214" s="276"/>
      <c r="N214" s="277"/>
      <c r="O214" s="278"/>
      <c r="P214" s="163"/>
      <c r="Q214" s="162"/>
    </row>
    <row r="215" spans="1:17" ht="12.75">
      <c r="A215" s="279"/>
      <c r="B215" s="280"/>
      <c r="C215" s="280"/>
      <c r="D215" s="281"/>
      <c r="E215" s="286" t="s">
        <v>43</v>
      </c>
      <c r="F215" s="282"/>
      <c r="G215" s="283"/>
      <c r="H215" s="284"/>
      <c r="I215" s="284"/>
      <c r="J215" s="285"/>
      <c r="K215" s="285"/>
      <c r="L215" s="161"/>
      <c r="M215" s="276"/>
      <c r="N215" s="277"/>
      <c r="O215" s="278"/>
      <c r="P215" s="163"/>
      <c r="Q215" s="162"/>
    </row>
    <row r="216" spans="1:17" ht="12.75">
      <c r="A216" s="279"/>
      <c r="B216" s="280"/>
      <c r="C216" s="280"/>
      <c r="D216" s="281"/>
      <c r="E216" s="286" t="s">
        <v>43</v>
      </c>
      <c r="F216" s="282"/>
      <c r="G216" s="283"/>
      <c r="H216" s="284"/>
      <c r="I216" s="284"/>
      <c r="J216" s="285"/>
      <c r="K216" s="285"/>
      <c r="L216" s="161"/>
      <c r="M216" s="276"/>
      <c r="N216" s="277"/>
      <c r="O216" s="278"/>
      <c r="P216" s="163"/>
      <c r="Q216" s="162"/>
    </row>
    <row r="217" spans="1:17" ht="12.75">
      <c r="A217" s="279"/>
      <c r="B217" s="280"/>
      <c r="C217" s="280"/>
      <c r="D217" s="281"/>
      <c r="E217" s="286" t="s">
        <v>43</v>
      </c>
      <c r="F217" s="282"/>
      <c r="G217" s="283"/>
      <c r="H217" s="284"/>
      <c r="I217" s="284"/>
      <c r="J217" s="285"/>
      <c r="K217" s="285"/>
      <c r="L217" s="161"/>
      <c r="M217" s="276"/>
      <c r="N217" s="277"/>
      <c r="O217" s="278"/>
      <c r="P217" s="163"/>
      <c r="Q217" s="162"/>
    </row>
    <row r="218" spans="1:17" ht="12.75">
      <c r="A218" s="279"/>
      <c r="B218" s="280"/>
      <c r="C218" s="280"/>
      <c r="D218" s="281"/>
      <c r="E218" s="286" t="s">
        <v>43</v>
      </c>
      <c r="F218" s="282"/>
      <c r="G218" s="283"/>
      <c r="H218" s="284"/>
      <c r="I218" s="284"/>
      <c r="J218" s="285"/>
      <c r="K218" s="285"/>
      <c r="L218" s="161"/>
      <c r="M218" s="276"/>
      <c r="N218" s="277"/>
      <c r="O218" s="278"/>
      <c r="P218" s="163"/>
      <c r="Q218" s="162"/>
    </row>
    <row r="219" spans="1:17" ht="12.75">
      <c r="A219" s="279"/>
      <c r="B219" s="280"/>
      <c r="C219" s="280"/>
      <c r="D219" s="281"/>
      <c r="E219" s="286" t="s">
        <v>43</v>
      </c>
      <c r="F219" s="282"/>
      <c r="G219" s="283"/>
      <c r="H219" s="284"/>
      <c r="I219" s="284"/>
      <c r="J219" s="285"/>
      <c r="K219" s="285"/>
      <c r="L219" s="161"/>
      <c r="M219" s="276"/>
      <c r="N219" s="277"/>
      <c r="O219" s="278"/>
      <c r="P219" s="163"/>
      <c r="Q219" s="162"/>
    </row>
    <row r="220" spans="1:17" ht="12.75">
      <c r="A220" s="279"/>
      <c r="B220" s="280"/>
      <c r="C220" s="280"/>
      <c r="D220" s="281"/>
      <c r="E220" s="286" t="s">
        <v>43</v>
      </c>
      <c r="F220" s="282"/>
      <c r="G220" s="283"/>
      <c r="H220" s="284"/>
      <c r="I220" s="284"/>
      <c r="J220" s="285"/>
      <c r="K220" s="285"/>
      <c r="L220" s="161"/>
      <c r="M220" s="276"/>
      <c r="N220" s="277"/>
      <c r="O220" s="278"/>
      <c r="P220" s="163"/>
      <c r="Q220" s="162"/>
    </row>
    <row r="221" spans="1:17" ht="12.75">
      <c r="A221" s="279"/>
      <c r="B221" s="280"/>
      <c r="C221" s="280"/>
      <c r="D221" s="281"/>
      <c r="E221" s="286" t="s">
        <v>43</v>
      </c>
      <c r="F221" s="282"/>
      <c r="G221" s="283"/>
      <c r="H221" s="284"/>
      <c r="I221" s="284"/>
      <c r="J221" s="285"/>
      <c r="K221" s="285"/>
      <c r="L221" s="161"/>
      <c r="M221" s="276"/>
      <c r="N221" s="277"/>
      <c r="O221" s="278"/>
      <c r="P221" s="163"/>
      <c r="Q221" s="162"/>
    </row>
    <row r="222" spans="1:17" ht="12.75">
      <c r="A222" s="279"/>
      <c r="B222" s="280"/>
      <c r="C222" s="280"/>
      <c r="D222" s="281"/>
      <c r="E222" s="286" t="s">
        <v>43</v>
      </c>
      <c r="F222" s="282"/>
      <c r="G222" s="283"/>
      <c r="H222" s="284"/>
      <c r="I222" s="284"/>
      <c r="J222" s="285"/>
      <c r="K222" s="285"/>
      <c r="L222" s="161"/>
      <c r="M222" s="276"/>
      <c r="N222" s="277"/>
      <c r="O222" s="278"/>
      <c r="P222" s="163"/>
      <c r="Q222" s="162"/>
    </row>
    <row r="223" spans="1:17" ht="12.75">
      <c r="A223" s="279"/>
      <c r="B223" s="280"/>
      <c r="C223" s="280"/>
      <c r="D223" s="281"/>
      <c r="E223" s="286" t="s">
        <v>43</v>
      </c>
      <c r="F223" s="282"/>
      <c r="G223" s="283"/>
      <c r="H223" s="284"/>
      <c r="I223" s="284"/>
      <c r="J223" s="285"/>
      <c r="K223" s="285"/>
      <c r="L223" s="161"/>
      <c r="M223" s="276"/>
      <c r="N223" s="277"/>
      <c r="O223" s="278"/>
      <c r="P223" s="163"/>
      <c r="Q223" s="162"/>
    </row>
    <row r="224" spans="1:17" ht="12.75">
      <c r="A224" s="279"/>
      <c r="B224" s="280"/>
      <c r="C224" s="280"/>
      <c r="D224" s="281"/>
      <c r="E224" s="286" t="s">
        <v>43</v>
      </c>
      <c r="F224" s="282"/>
      <c r="G224" s="283"/>
      <c r="H224" s="284"/>
      <c r="I224" s="284"/>
      <c r="J224" s="285"/>
      <c r="K224" s="285"/>
      <c r="L224" s="161"/>
      <c r="M224" s="276"/>
      <c r="N224" s="277"/>
      <c r="O224" s="278"/>
      <c r="P224" s="163"/>
      <c r="Q224" s="162"/>
    </row>
    <row r="225" spans="1:17" ht="12.75">
      <c r="A225" s="279"/>
      <c r="B225" s="280"/>
      <c r="C225" s="280"/>
      <c r="D225" s="281"/>
      <c r="E225" s="286" t="s">
        <v>43</v>
      </c>
      <c r="F225" s="282"/>
      <c r="G225" s="283"/>
      <c r="H225" s="284"/>
      <c r="I225" s="284"/>
      <c r="J225" s="285"/>
      <c r="K225" s="285"/>
      <c r="L225" s="161"/>
      <c r="M225" s="276"/>
      <c r="N225" s="277"/>
      <c r="O225" s="278"/>
      <c r="P225" s="163"/>
      <c r="Q225" s="162"/>
    </row>
    <row r="226" spans="1:17" ht="12.75">
      <c r="A226" s="279"/>
      <c r="B226" s="280"/>
      <c r="C226" s="280"/>
      <c r="D226" s="281"/>
      <c r="E226" s="286" t="s">
        <v>43</v>
      </c>
      <c r="F226" s="282"/>
      <c r="G226" s="283"/>
      <c r="H226" s="284"/>
      <c r="I226" s="284"/>
      <c r="J226" s="285"/>
      <c r="K226" s="285"/>
      <c r="L226" s="161"/>
      <c r="M226" s="276"/>
      <c r="N226" s="277"/>
      <c r="O226" s="278"/>
      <c r="P226" s="163"/>
      <c r="Q226" s="162"/>
    </row>
    <row r="227" spans="1:17" ht="12.75">
      <c r="A227" s="279"/>
      <c r="B227" s="280"/>
      <c r="C227" s="280"/>
      <c r="D227" s="281"/>
      <c r="E227" s="286" t="s">
        <v>43</v>
      </c>
      <c r="F227" s="282"/>
      <c r="G227" s="283"/>
      <c r="H227" s="284"/>
      <c r="I227" s="284"/>
      <c r="J227" s="285"/>
      <c r="K227" s="285"/>
      <c r="L227" s="161"/>
      <c r="M227" s="276"/>
      <c r="N227" s="277"/>
      <c r="O227" s="278"/>
      <c r="P227" s="163"/>
      <c r="Q227" s="162"/>
    </row>
    <row r="228" spans="1:17" ht="12.75">
      <c r="A228" s="279"/>
      <c r="B228" s="280"/>
      <c r="C228" s="280"/>
      <c r="D228" s="281"/>
      <c r="E228" s="286" t="s">
        <v>43</v>
      </c>
      <c r="F228" s="282"/>
      <c r="G228" s="283"/>
      <c r="H228" s="284"/>
      <c r="I228" s="284"/>
      <c r="J228" s="285"/>
      <c r="K228" s="285"/>
      <c r="L228" s="161"/>
      <c r="M228" s="276"/>
      <c r="N228" s="277"/>
      <c r="O228" s="278"/>
      <c r="P228" s="163"/>
      <c r="Q228" s="162"/>
    </row>
    <row r="229" spans="1:17" ht="12.75">
      <c r="A229" s="279"/>
      <c r="B229" s="280"/>
      <c r="C229" s="280"/>
      <c r="D229" s="281"/>
      <c r="E229" s="286" t="s">
        <v>43</v>
      </c>
      <c r="F229" s="282"/>
      <c r="G229" s="283"/>
      <c r="H229" s="284"/>
      <c r="I229" s="284"/>
      <c r="J229" s="285"/>
      <c r="K229" s="285"/>
      <c r="L229" s="161"/>
      <c r="M229" s="276"/>
      <c r="N229" s="277"/>
      <c r="O229" s="278"/>
      <c r="P229" s="163"/>
      <c r="Q229" s="162"/>
    </row>
    <row r="230" spans="1:17" ht="12.75">
      <c r="A230" s="279"/>
      <c r="B230" s="280"/>
      <c r="C230" s="280"/>
      <c r="D230" s="281"/>
      <c r="E230" s="286" t="s">
        <v>43</v>
      </c>
      <c r="F230" s="282"/>
      <c r="G230" s="283"/>
      <c r="H230" s="284"/>
      <c r="I230" s="284"/>
      <c r="J230" s="285"/>
      <c r="K230" s="285"/>
      <c r="L230" s="161"/>
      <c r="M230" s="276"/>
      <c r="N230" s="277"/>
      <c r="O230" s="278"/>
      <c r="P230" s="163"/>
      <c r="Q230" s="162"/>
    </row>
    <row r="231" spans="1:17" ht="12.75">
      <c r="A231" s="279"/>
      <c r="B231" s="280"/>
      <c r="C231" s="280"/>
      <c r="D231" s="281"/>
      <c r="E231" s="286" t="s">
        <v>43</v>
      </c>
      <c r="F231" s="282"/>
      <c r="G231" s="283"/>
      <c r="H231" s="284"/>
      <c r="I231" s="284"/>
      <c r="J231" s="285"/>
      <c r="K231" s="285"/>
      <c r="L231" s="161"/>
      <c r="M231" s="276"/>
      <c r="N231" s="277"/>
      <c r="O231" s="278"/>
      <c r="P231" s="163"/>
      <c r="Q231" s="162"/>
    </row>
    <row r="232" spans="1:17" ht="12.75">
      <c r="A232" s="279"/>
      <c r="B232" s="280"/>
      <c r="C232" s="280"/>
      <c r="D232" s="281"/>
      <c r="E232" s="286" t="s">
        <v>43</v>
      </c>
      <c r="F232" s="282"/>
      <c r="G232" s="283"/>
      <c r="H232" s="284"/>
      <c r="I232" s="284"/>
      <c r="J232" s="285"/>
      <c r="K232" s="285"/>
      <c r="L232" s="161"/>
      <c r="M232" s="276"/>
      <c r="N232" s="277"/>
      <c r="O232" s="278"/>
      <c r="P232" s="163"/>
      <c r="Q232" s="162"/>
    </row>
    <row r="233" spans="1:17" ht="12.75">
      <c r="A233" s="279"/>
      <c r="B233" s="280"/>
      <c r="C233" s="280"/>
      <c r="D233" s="281"/>
      <c r="E233" s="286" t="s">
        <v>43</v>
      </c>
      <c r="F233" s="282"/>
      <c r="G233" s="283"/>
      <c r="H233" s="284"/>
      <c r="I233" s="284"/>
      <c r="J233" s="285"/>
      <c r="K233" s="285"/>
      <c r="L233" s="161"/>
      <c r="M233" s="276"/>
      <c r="N233" s="277"/>
      <c r="O233" s="278"/>
      <c r="P233" s="163"/>
      <c r="Q233" s="162"/>
    </row>
    <row r="234" spans="1:17" ht="12.75">
      <c r="A234" s="279"/>
      <c r="B234" s="280"/>
      <c r="C234" s="280"/>
      <c r="D234" s="281"/>
      <c r="E234" s="286" t="s">
        <v>43</v>
      </c>
      <c r="F234" s="282"/>
      <c r="G234" s="283"/>
      <c r="H234" s="284"/>
      <c r="I234" s="284"/>
      <c r="J234" s="285"/>
      <c r="K234" s="285"/>
      <c r="L234" s="161"/>
      <c r="M234" s="276"/>
      <c r="N234" s="277"/>
      <c r="O234" s="278"/>
      <c r="P234" s="163"/>
      <c r="Q234" s="162"/>
    </row>
    <row r="235" spans="1:17" ht="12.75">
      <c r="A235" s="279"/>
      <c r="B235" s="280"/>
      <c r="C235" s="280"/>
      <c r="D235" s="281"/>
      <c r="E235" s="286" t="s">
        <v>43</v>
      </c>
      <c r="F235" s="282"/>
      <c r="G235" s="283"/>
      <c r="H235" s="284"/>
      <c r="I235" s="284"/>
      <c r="J235" s="285"/>
      <c r="K235" s="285"/>
      <c r="L235" s="161"/>
      <c r="M235" s="276"/>
      <c r="N235" s="277"/>
      <c r="O235" s="278"/>
      <c r="P235" s="163"/>
      <c r="Q235" s="162"/>
    </row>
    <row r="236" spans="1:17" ht="12.75">
      <c r="A236" s="279"/>
      <c r="B236" s="280"/>
      <c r="C236" s="280"/>
      <c r="D236" s="281"/>
      <c r="E236" s="286" t="s">
        <v>43</v>
      </c>
      <c r="F236" s="282"/>
      <c r="G236" s="283"/>
      <c r="H236" s="284"/>
      <c r="I236" s="284"/>
      <c r="J236" s="285"/>
      <c r="K236" s="285"/>
      <c r="L236" s="161"/>
      <c r="M236" s="276"/>
      <c r="N236" s="277"/>
      <c r="O236" s="278"/>
      <c r="P236" s="163"/>
      <c r="Q236" s="162"/>
    </row>
    <row r="237" spans="1:17" ht="12.75">
      <c r="A237" s="279"/>
      <c r="B237" s="280"/>
      <c r="C237" s="280"/>
      <c r="D237" s="281"/>
      <c r="E237" s="286" t="s">
        <v>43</v>
      </c>
      <c r="F237" s="282"/>
      <c r="G237" s="283"/>
      <c r="H237" s="284"/>
      <c r="I237" s="284"/>
      <c r="J237" s="285"/>
      <c r="K237" s="285"/>
      <c r="L237" s="161"/>
      <c r="M237" s="276"/>
      <c r="N237" s="277"/>
      <c r="O237" s="278"/>
      <c r="P237" s="163"/>
      <c r="Q237" s="162"/>
    </row>
    <row r="238" spans="1:17" ht="12.75">
      <c r="A238" s="279"/>
      <c r="B238" s="280"/>
      <c r="C238" s="280"/>
      <c r="D238" s="281"/>
      <c r="E238" s="286" t="s">
        <v>43</v>
      </c>
      <c r="F238" s="282"/>
      <c r="G238" s="283"/>
      <c r="H238" s="284"/>
      <c r="I238" s="284"/>
      <c r="J238" s="285"/>
      <c r="K238" s="285"/>
      <c r="L238" s="161"/>
      <c r="M238" s="276"/>
      <c r="N238" s="277"/>
      <c r="O238" s="278"/>
      <c r="P238" s="163"/>
      <c r="Q238" s="162"/>
    </row>
    <row r="239" spans="1:17" ht="12.75">
      <c r="A239" s="279"/>
      <c r="B239" s="280"/>
      <c r="C239" s="280"/>
      <c r="D239" s="281"/>
      <c r="E239" s="286" t="s">
        <v>43</v>
      </c>
      <c r="F239" s="282"/>
      <c r="G239" s="283"/>
      <c r="H239" s="284"/>
      <c r="I239" s="284"/>
      <c r="J239" s="285"/>
      <c r="K239" s="285"/>
      <c r="L239" s="161"/>
      <c r="M239" s="276"/>
      <c r="N239" s="277"/>
      <c r="O239" s="278"/>
      <c r="P239" s="163"/>
      <c r="Q239" s="162"/>
    </row>
    <row r="240" spans="1:17" ht="12.75">
      <c r="A240" s="279"/>
      <c r="B240" s="280"/>
      <c r="C240" s="280"/>
      <c r="D240" s="281"/>
      <c r="E240" s="286" t="s">
        <v>43</v>
      </c>
      <c r="F240" s="282"/>
      <c r="G240" s="283"/>
      <c r="H240" s="284"/>
      <c r="I240" s="284"/>
      <c r="J240" s="285"/>
      <c r="K240" s="285"/>
      <c r="L240" s="161"/>
      <c r="M240" s="276"/>
      <c r="N240" s="277"/>
      <c r="O240" s="278"/>
      <c r="P240" s="163"/>
      <c r="Q240" s="162"/>
    </row>
    <row r="241" spans="1:17" ht="12.75">
      <c r="A241" s="279"/>
      <c r="B241" s="280"/>
      <c r="C241" s="280"/>
      <c r="D241" s="281"/>
      <c r="E241" s="286" t="s">
        <v>43</v>
      </c>
      <c r="F241" s="282"/>
      <c r="G241" s="283"/>
      <c r="H241" s="284"/>
      <c r="I241" s="284"/>
      <c r="J241" s="285"/>
      <c r="K241" s="285"/>
      <c r="L241" s="161"/>
      <c r="M241" s="276"/>
      <c r="N241" s="277"/>
      <c r="O241" s="278"/>
      <c r="P241" s="163"/>
      <c r="Q241" s="162"/>
    </row>
    <row r="242" spans="1:17" ht="12.75">
      <c r="A242" s="279"/>
      <c r="B242" s="280"/>
      <c r="C242" s="280"/>
      <c r="D242" s="281"/>
      <c r="E242" s="286" t="s">
        <v>43</v>
      </c>
      <c r="F242" s="282"/>
      <c r="G242" s="283"/>
      <c r="H242" s="284"/>
      <c r="I242" s="284"/>
      <c r="J242" s="285"/>
      <c r="K242" s="285"/>
      <c r="L242" s="161"/>
      <c r="M242" s="276"/>
      <c r="N242" s="277"/>
      <c r="O242" s="278"/>
      <c r="P242" s="163"/>
      <c r="Q242" s="162"/>
    </row>
    <row r="243" spans="1:17" ht="12.75">
      <c r="A243" s="279"/>
      <c r="B243" s="280"/>
      <c r="C243" s="280"/>
      <c r="D243" s="281"/>
      <c r="E243" s="286" t="s">
        <v>43</v>
      </c>
      <c r="F243" s="282"/>
      <c r="G243" s="283"/>
      <c r="H243" s="284"/>
      <c r="I243" s="284"/>
      <c r="J243" s="285"/>
      <c r="K243" s="285"/>
      <c r="L243" s="161"/>
      <c r="M243" s="276"/>
      <c r="N243" s="277"/>
      <c r="O243" s="278"/>
      <c r="P243" s="163"/>
      <c r="Q243" s="162"/>
    </row>
    <row r="244" spans="1:17" ht="12.75">
      <c r="A244" s="279"/>
      <c r="B244" s="280"/>
      <c r="C244" s="280"/>
      <c r="D244" s="281"/>
      <c r="E244" s="286" t="s">
        <v>43</v>
      </c>
      <c r="F244" s="282"/>
      <c r="G244" s="283"/>
      <c r="H244" s="284"/>
      <c r="I244" s="284"/>
      <c r="J244" s="285"/>
      <c r="K244" s="285"/>
      <c r="L244" s="161"/>
      <c r="M244" s="276"/>
      <c r="N244" s="277"/>
      <c r="O244" s="278"/>
      <c r="P244" s="163"/>
      <c r="Q244" s="162"/>
    </row>
    <row r="245" spans="1:17" ht="12.75">
      <c r="A245" s="279"/>
      <c r="B245" s="280"/>
      <c r="C245" s="280"/>
      <c r="D245" s="281"/>
      <c r="E245" s="286" t="s">
        <v>43</v>
      </c>
      <c r="F245" s="282"/>
      <c r="G245" s="283"/>
      <c r="H245" s="284"/>
      <c r="I245" s="284"/>
      <c r="J245" s="285"/>
      <c r="K245" s="285"/>
      <c r="L245" s="161"/>
      <c r="M245" s="276"/>
      <c r="N245" s="277"/>
      <c r="O245" s="278"/>
      <c r="P245" s="163"/>
      <c r="Q245" s="162"/>
    </row>
    <row r="246" spans="1:17" ht="12.75">
      <c r="A246" s="279"/>
      <c r="B246" s="280"/>
      <c r="C246" s="280"/>
      <c r="D246" s="281"/>
      <c r="E246" s="286" t="s">
        <v>43</v>
      </c>
      <c r="F246" s="282"/>
      <c r="G246" s="283"/>
      <c r="H246" s="284"/>
      <c r="I246" s="284"/>
      <c r="J246" s="285"/>
      <c r="K246" s="285"/>
      <c r="L246" s="161"/>
      <c r="M246" s="276"/>
      <c r="N246" s="277"/>
      <c r="O246" s="278"/>
      <c r="P246" s="163"/>
      <c r="Q246" s="162"/>
    </row>
    <row r="247" spans="1:17" ht="12.75">
      <c r="A247" s="279"/>
      <c r="B247" s="280"/>
      <c r="C247" s="280"/>
      <c r="D247" s="281"/>
      <c r="E247" s="286" t="s">
        <v>43</v>
      </c>
      <c r="F247" s="282"/>
      <c r="G247" s="283"/>
      <c r="H247" s="284"/>
      <c r="I247" s="284"/>
      <c r="J247" s="285"/>
      <c r="K247" s="285"/>
      <c r="L247" s="161"/>
      <c r="M247" s="276"/>
      <c r="N247" s="277"/>
      <c r="O247" s="278"/>
      <c r="P247" s="163"/>
      <c r="Q247" s="162"/>
    </row>
    <row r="248" spans="1:17" ht="12.75">
      <c r="A248" s="279"/>
      <c r="B248" s="280"/>
      <c r="C248" s="280"/>
      <c r="D248" s="281"/>
      <c r="E248" s="286" t="s">
        <v>43</v>
      </c>
      <c r="F248" s="282"/>
      <c r="G248" s="283"/>
      <c r="H248" s="284"/>
      <c r="I248" s="284"/>
      <c r="J248" s="285"/>
      <c r="K248" s="285"/>
      <c r="L248" s="161"/>
      <c r="M248" s="276"/>
      <c r="N248" s="277"/>
      <c r="O248" s="278"/>
      <c r="P248" s="163"/>
      <c r="Q248" s="162"/>
    </row>
    <row r="249" spans="1:17" ht="12.75">
      <c r="A249" s="279"/>
      <c r="B249" s="280"/>
      <c r="C249" s="280"/>
      <c r="D249" s="281"/>
      <c r="E249" s="286" t="s">
        <v>43</v>
      </c>
      <c r="F249" s="282"/>
      <c r="G249" s="283"/>
      <c r="H249" s="284"/>
      <c r="I249" s="284"/>
      <c r="J249" s="285"/>
      <c r="K249" s="285"/>
      <c r="L249" s="161"/>
      <c r="M249" s="276"/>
      <c r="N249" s="277"/>
      <c r="O249" s="278"/>
      <c r="P249" s="163"/>
      <c r="Q249" s="162"/>
    </row>
    <row r="250" spans="1:17" ht="12.75">
      <c r="A250" s="279"/>
      <c r="B250" s="280"/>
      <c r="C250" s="280"/>
      <c r="D250" s="281"/>
      <c r="E250" s="286" t="s">
        <v>43</v>
      </c>
      <c r="F250" s="282"/>
      <c r="G250" s="283"/>
      <c r="H250" s="284"/>
      <c r="I250" s="284"/>
      <c r="J250" s="285"/>
      <c r="K250" s="285"/>
      <c r="L250" s="161"/>
      <c r="M250" s="276"/>
      <c r="N250" s="277"/>
      <c r="O250" s="278"/>
      <c r="P250" s="163"/>
      <c r="Q250" s="162"/>
    </row>
    <row r="251" spans="1:17" ht="12.75">
      <c r="A251" s="279"/>
      <c r="B251" s="280"/>
      <c r="C251" s="280"/>
      <c r="D251" s="281"/>
      <c r="E251" s="286" t="s">
        <v>43</v>
      </c>
      <c r="F251" s="282"/>
      <c r="G251" s="283"/>
      <c r="H251" s="284"/>
      <c r="I251" s="284"/>
      <c r="J251" s="285"/>
      <c r="K251" s="285"/>
      <c r="L251" s="161"/>
      <c r="M251" s="276"/>
      <c r="N251" s="277"/>
      <c r="O251" s="278"/>
      <c r="P251" s="163"/>
      <c r="Q251" s="162"/>
    </row>
    <row r="252" spans="1:17" ht="12.75">
      <c r="A252" s="279"/>
      <c r="B252" s="280"/>
      <c r="C252" s="280"/>
      <c r="D252" s="281"/>
      <c r="E252" s="286" t="s">
        <v>43</v>
      </c>
      <c r="F252" s="282"/>
      <c r="G252" s="283"/>
      <c r="H252" s="284"/>
      <c r="I252" s="284"/>
      <c r="J252" s="285"/>
      <c r="K252" s="285"/>
      <c r="L252" s="161"/>
      <c r="M252" s="276"/>
      <c r="N252" s="277"/>
      <c r="O252" s="278"/>
      <c r="P252" s="163"/>
      <c r="Q252" s="162"/>
    </row>
    <row r="253" spans="1:17" ht="12.75">
      <c r="A253" s="279"/>
      <c r="B253" s="280"/>
      <c r="C253" s="280"/>
      <c r="D253" s="281"/>
      <c r="E253" s="286" t="s">
        <v>43</v>
      </c>
      <c r="F253" s="282"/>
      <c r="G253" s="283"/>
      <c r="H253" s="284"/>
      <c r="I253" s="284"/>
      <c r="J253" s="285"/>
      <c r="K253" s="285"/>
      <c r="L253" s="161"/>
      <c r="M253" s="276"/>
      <c r="N253" s="277"/>
      <c r="O253" s="278"/>
      <c r="P253" s="163"/>
      <c r="Q253" s="162"/>
    </row>
    <row r="254" spans="1:17" ht="12.75">
      <c r="A254" s="279"/>
      <c r="B254" s="280"/>
      <c r="C254" s="280"/>
      <c r="D254" s="281"/>
      <c r="E254" s="286" t="s">
        <v>43</v>
      </c>
      <c r="F254" s="282"/>
      <c r="G254" s="283"/>
      <c r="H254" s="284"/>
      <c r="I254" s="284"/>
      <c r="J254" s="285"/>
      <c r="K254" s="285"/>
      <c r="L254" s="161"/>
      <c r="M254" s="276"/>
      <c r="N254" s="277"/>
      <c r="O254" s="278"/>
      <c r="P254" s="163"/>
      <c r="Q254" s="162"/>
    </row>
    <row r="255" spans="1:17" ht="12.75">
      <c r="A255" s="279"/>
      <c r="B255" s="280"/>
      <c r="C255" s="280"/>
      <c r="D255" s="281"/>
      <c r="E255" s="286" t="s">
        <v>43</v>
      </c>
      <c r="F255" s="282"/>
      <c r="G255" s="283"/>
      <c r="H255" s="284"/>
      <c r="I255" s="284"/>
      <c r="J255" s="285"/>
      <c r="K255" s="285"/>
      <c r="L255" s="161"/>
      <c r="M255" s="276"/>
      <c r="N255" s="277"/>
      <c r="O255" s="278"/>
      <c r="P255" s="163"/>
      <c r="Q255" s="162"/>
    </row>
    <row r="256" spans="1:17" ht="12.75">
      <c r="A256" s="279"/>
      <c r="B256" s="280"/>
      <c r="C256" s="280"/>
      <c r="D256" s="281"/>
      <c r="E256" s="286" t="s">
        <v>43</v>
      </c>
      <c r="F256" s="282"/>
      <c r="G256" s="283"/>
      <c r="H256" s="284"/>
      <c r="I256" s="284"/>
      <c r="J256" s="285"/>
      <c r="K256" s="285"/>
      <c r="L256" s="161"/>
      <c r="M256" s="276"/>
      <c r="N256" s="277"/>
      <c r="O256" s="278"/>
      <c r="P256" s="163"/>
      <c r="Q256" s="162"/>
    </row>
    <row r="257" spans="1:17" ht="12.75">
      <c r="A257" s="279"/>
      <c r="B257" s="280"/>
      <c r="C257" s="280"/>
      <c r="D257" s="281"/>
      <c r="E257" s="286" t="s">
        <v>43</v>
      </c>
      <c r="F257" s="282"/>
      <c r="G257" s="283"/>
      <c r="H257" s="284"/>
      <c r="I257" s="284"/>
      <c r="J257" s="285"/>
      <c r="K257" s="285"/>
      <c r="L257" s="161"/>
      <c r="M257" s="276"/>
      <c r="N257" s="277"/>
      <c r="O257" s="278"/>
      <c r="P257" s="163"/>
      <c r="Q257" s="162"/>
    </row>
    <row r="258" spans="1:17" ht="12.75">
      <c r="A258" s="279"/>
      <c r="B258" s="280"/>
      <c r="C258" s="280"/>
      <c r="D258" s="281"/>
      <c r="E258" s="286" t="s">
        <v>43</v>
      </c>
      <c r="F258" s="282"/>
      <c r="G258" s="283"/>
      <c r="H258" s="284"/>
      <c r="I258" s="284"/>
      <c r="J258" s="285"/>
      <c r="K258" s="285"/>
      <c r="L258" s="161"/>
      <c r="M258" s="276"/>
      <c r="N258" s="277"/>
      <c r="O258" s="278"/>
      <c r="P258" s="163"/>
      <c r="Q258" s="162"/>
    </row>
    <row r="259" spans="1:17" ht="12.75">
      <c r="A259" s="279"/>
      <c r="B259" s="280"/>
      <c r="C259" s="280"/>
      <c r="D259" s="281"/>
      <c r="E259" s="286" t="s">
        <v>43</v>
      </c>
      <c r="F259" s="282"/>
      <c r="G259" s="283"/>
      <c r="H259" s="284"/>
      <c r="I259" s="284"/>
      <c r="J259" s="285"/>
      <c r="K259" s="285"/>
      <c r="L259" s="161"/>
      <c r="M259" s="276"/>
      <c r="N259" s="277"/>
      <c r="O259" s="278"/>
      <c r="P259" s="163"/>
      <c r="Q259" s="162"/>
    </row>
    <row r="260" spans="1:17" ht="12.75">
      <c r="A260" s="279"/>
      <c r="B260" s="280"/>
      <c r="C260" s="280"/>
      <c r="D260" s="281"/>
      <c r="E260" s="286" t="s">
        <v>43</v>
      </c>
      <c r="F260" s="282"/>
      <c r="G260" s="283"/>
      <c r="H260" s="284"/>
      <c r="I260" s="284"/>
      <c r="J260" s="285"/>
      <c r="K260" s="285"/>
      <c r="L260" s="161"/>
      <c r="M260" s="276"/>
      <c r="N260" s="277"/>
      <c r="O260" s="278"/>
      <c r="P260" s="163"/>
      <c r="Q260" s="162"/>
    </row>
    <row r="261" spans="1:17" ht="12.75">
      <c r="A261" s="279"/>
      <c r="B261" s="280"/>
      <c r="C261" s="280"/>
      <c r="D261" s="281"/>
      <c r="E261" s="286" t="s">
        <v>43</v>
      </c>
      <c r="F261" s="282"/>
      <c r="G261" s="283"/>
      <c r="H261" s="284"/>
      <c r="I261" s="284"/>
      <c r="J261" s="285"/>
      <c r="K261" s="285"/>
      <c r="L261" s="161"/>
      <c r="M261" s="276"/>
      <c r="N261" s="277"/>
      <c r="O261" s="278"/>
      <c r="P261" s="163"/>
      <c r="Q261" s="162"/>
    </row>
    <row r="262" spans="1:17" ht="12.75">
      <c r="A262" s="279"/>
      <c r="B262" s="280"/>
      <c r="C262" s="280"/>
      <c r="D262" s="281"/>
      <c r="E262" s="286" t="s">
        <v>43</v>
      </c>
      <c r="F262" s="282"/>
      <c r="G262" s="283"/>
      <c r="H262" s="284"/>
      <c r="I262" s="284"/>
      <c r="J262" s="285"/>
      <c r="K262" s="285"/>
      <c r="L262" s="161"/>
      <c r="M262" s="276"/>
      <c r="N262" s="277"/>
      <c r="O262" s="278"/>
      <c r="P262" s="163"/>
      <c r="Q262" s="162"/>
    </row>
    <row r="263" spans="1:17" ht="12.75">
      <c r="A263" s="279"/>
      <c r="B263" s="280"/>
      <c r="C263" s="280"/>
      <c r="D263" s="281"/>
      <c r="E263" s="286" t="s">
        <v>43</v>
      </c>
      <c r="F263" s="282"/>
      <c r="G263" s="283"/>
      <c r="H263" s="284"/>
      <c r="I263" s="284"/>
      <c r="J263" s="285"/>
      <c r="K263" s="285"/>
      <c r="L263" s="161"/>
      <c r="M263" s="276"/>
      <c r="N263" s="277"/>
      <c r="O263" s="278"/>
      <c r="P263" s="163"/>
      <c r="Q263" s="162"/>
    </row>
    <row r="264" spans="1:17" ht="12.75">
      <c r="A264" s="279"/>
      <c r="B264" s="280"/>
      <c r="C264" s="280"/>
      <c r="D264" s="281"/>
      <c r="E264" s="286" t="s">
        <v>43</v>
      </c>
      <c r="F264" s="282"/>
      <c r="G264" s="283"/>
      <c r="H264" s="284"/>
      <c r="I264" s="284"/>
      <c r="J264" s="285"/>
      <c r="K264" s="285"/>
      <c r="L264" s="161"/>
      <c r="M264" s="276"/>
      <c r="N264" s="277"/>
      <c r="O264" s="278"/>
      <c r="P264" s="163"/>
      <c r="Q264" s="162"/>
    </row>
    <row r="265" spans="1:17" ht="12.75">
      <c r="A265" s="279"/>
      <c r="B265" s="280"/>
      <c r="C265" s="280"/>
      <c r="D265" s="281"/>
      <c r="E265" s="286" t="s">
        <v>43</v>
      </c>
      <c r="F265" s="282"/>
      <c r="G265" s="283"/>
      <c r="H265" s="284"/>
      <c r="I265" s="284"/>
      <c r="J265" s="285"/>
      <c r="K265" s="285"/>
      <c r="L265" s="161"/>
      <c r="M265" s="276"/>
      <c r="N265" s="277"/>
      <c r="O265" s="278"/>
      <c r="P265" s="163"/>
      <c r="Q265" s="162"/>
    </row>
    <row r="266" spans="1:17" ht="12.75">
      <c r="A266" s="279"/>
      <c r="B266" s="280"/>
      <c r="C266" s="280"/>
      <c r="D266" s="281"/>
      <c r="E266" s="286" t="s">
        <v>43</v>
      </c>
      <c r="F266" s="282"/>
      <c r="G266" s="283"/>
      <c r="H266" s="284"/>
      <c r="I266" s="284"/>
      <c r="J266" s="285"/>
      <c r="K266" s="285"/>
      <c r="L266" s="161"/>
      <c r="M266" s="276"/>
      <c r="N266" s="277"/>
      <c r="O266" s="278"/>
      <c r="P266" s="163"/>
      <c r="Q266" s="162"/>
    </row>
    <row r="267" spans="1:17" ht="12.75">
      <c r="A267" s="279"/>
      <c r="B267" s="280"/>
      <c r="C267" s="280"/>
      <c r="D267" s="281"/>
      <c r="E267" s="286" t="s">
        <v>43</v>
      </c>
      <c r="F267" s="282"/>
      <c r="G267" s="283"/>
      <c r="H267" s="284"/>
      <c r="I267" s="284"/>
      <c r="J267" s="285"/>
      <c r="K267" s="285"/>
      <c r="L267" s="161"/>
      <c r="M267" s="276"/>
      <c r="N267" s="277"/>
      <c r="O267" s="278"/>
      <c r="P267" s="163"/>
      <c r="Q267" s="162"/>
    </row>
    <row r="268" spans="1:17" ht="12.75">
      <c r="A268" s="279"/>
      <c r="B268" s="280"/>
      <c r="C268" s="280"/>
      <c r="D268" s="281"/>
      <c r="E268" s="286" t="s">
        <v>43</v>
      </c>
      <c r="F268" s="282"/>
      <c r="G268" s="283"/>
      <c r="H268" s="284"/>
      <c r="I268" s="284"/>
      <c r="J268" s="285"/>
      <c r="K268" s="285"/>
      <c r="L268" s="161"/>
      <c r="M268" s="276"/>
      <c r="N268" s="277"/>
      <c r="O268" s="278"/>
      <c r="P268" s="163"/>
      <c r="Q268" s="162"/>
    </row>
    <row r="269" spans="1:17" ht="12.75">
      <c r="A269" s="279"/>
      <c r="B269" s="280"/>
      <c r="C269" s="280"/>
      <c r="D269" s="281"/>
      <c r="E269" s="286" t="s">
        <v>43</v>
      </c>
      <c r="F269" s="282"/>
      <c r="G269" s="283"/>
      <c r="H269" s="284"/>
      <c r="I269" s="284"/>
      <c r="J269" s="285"/>
      <c r="K269" s="285"/>
      <c r="L269" s="161"/>
      <c r="M269" s="276"/>
      <c r="N269" s="277"/>
      <c r="O269" s="278"/>
      <c r="P269" s="163"/>
      <c r="Q269" s="162"/>
    </row>
    <row r="270" spans="1:17" ht="12.75">
      <c r="A270" s="279"/>
      <c r="B270" s="280"/>
      <c r="C270" s="280"/>
      <c r="D270" s="281"/>
      <c r="E270" s="286" t="s">
        <v>43</v>
      </c>
      <c r="F270" s="282"/>
      <c r="G270" s="283"/>
      <c r="H270" s="284"/>
      <c r="I270" s="284"/>
      <c r="J270" s="285"/>
      <c r="K270" s="285"/>
      <c r="L270" s="161"/>
      <c r="M270" s="276"/>
      <c r="N270" s="277"/>
      <c r="O270" s="278"/>
      <c r="P270" s="163"/>
      <c r="Q270" s="162"/>
    </row>
    <row r="271" spans="1:17" ht="12.75">
      <c r="A271" s="279"/>
      <c r="B271" s="280"/>
      <c r="C271" s="280"/>
      <c r="D271" s="281"/>
      <c r="E271" s="286" t="s">
        <v>43</v>
      </c>
      <c r="F271" s="282"/>
      <c r="G271" s="283"/>
      <c r="H271" s="284"/>
      <c r="I271" s="284"/>
      <c r="J271" s="285"/>
      <c r="K271" s="285"/>
      <c r="L271" s="161"/>
      <c r="M271" s="276"/>
      <c r="N271" s="277"/>
      <c r="O271" s="278"/>
      <c r="P271" s="163"/>
      <c r="Q271" s="162"/>
    </row>
    <row r="272" spans="1:17" ht="12.75">
      <c r="A272" s="279"/>
      <c r="B272" s="280"/>
      <c r="C272" s="280"/>
      <c r="D272" s="281"/>
      <c r="E272" s="286" t="s">
        <v>43</v>
      </c>
      <c r="F272" s="282"/>
      <c r="G272" s="283"/>
      <c r="H272" s="284"/>
      <c r="I272" s="284"/>
      <c r="J272" s="285"/>
      <c r="K272" s="285"/>
      <c r="L272" s="161"/>
      <c r="M272" s="276"/>
      <c r="N272" s="277"/>
      <c r="O272" s="278"/>
      <c r="P272" s="163"/>
      <c r="Q272" s="162"/>
    </row>
    <row r="273" spans="1:17" ht="12.75">
      <c r="A273" s="279"/>
      <c r="B273" s="280"/>
      <c r="C273" s="280"/>
      <c r="D273" s="281"/>
      <c r="E273" s="286" t="s">
        <v>43</v>
      </c>
      <c r="F273" s="282"/>
      <c r="G273" s="283"/>
      <c r="H273" s="284"/>
      <c r="I273" s="284"/>
      <c r="J273" s="285"/>
      <c r="K273" s="285"/>
      <c r="L273" s="161"/>
      <c r="M273" s="276"/>
      <c r="N273" s="277"/>
      <c r="O273" s="278"/>
      <c r="P273" s="163"/>
      <c r="Q273" s="162"/>
    </row>
    <row r="274" spans="1:17" ht="12.75">
      <c r="A274" s="279"/>
      <c r="B274" s="280"/>
      <c r="C274" s="280"/>
      <c r="D274" s="281"/>
      <c r="E274" s="286" t="s">
        <v>43</v>
      </c>
      <c r="F274" s="282"/>
      <c r="G274" s="283"/>
      <c r="H274" s="284"/>
      <c r="I274" s="284"/>
      <c r="J274" s="285"/>
      <c r="K274" s="285"/>
      <c r="L274" s="161"/>
      <c r="M274" s="276"/>
      <c r="N274" s="277"/>
      <c r="O274" s="278"/>
      <c r="P274" s="163"/>
      <c r="Q274" s="162"/>
    </row>
    <row r="275" spans="1:17" ht="12.75">
      <c r="A275" s="279"/>
      <c r="B275" s="280"/>
      <c r="C275" s="280"/>
      <c r="D275" s="281"/>
      <c r="E275" s="286" t="s">
        <v>43</v>
      </c>
      <c r="F275" s="282"/>
      <c r="G275" s="283"/>
      <c r="H275" s="284"/>
      <c r="I275" s="284"/>
      <c r="J275" s="285"/>
      <c r="K275" s="285"/>
      <c r="L275" s="161"/>
      <c r="M275" s="276"/>
      <c r="N275" s="277"/>
      <c r="O275" s="278"/>
      <c r="P275" s="163"/>
      <c r="Q275" s="162"/>
    </row>
    <row r="276" spans="1:17" ht="12.75">
      <c r="A276" s="279"/>
      <c r="B276" s="280"/>
      <c r="C276" s="280"/>
      <c r="D276" s="281"/>
      <c r="E276" s="286" t="s">
        <v>43</v>
      </c>
      <c r="F276" s="282"/>
      <c r="G276" s="283"/>
      <c r="H276" s="284"/>
      <c r="I276" s="284"/>
      <c r="J276" s="285"/>
      <c r="K276" s="285"/>
      <c r="L276" s="161"/>
      <c r="M276" s="276"/>
      <c r="N276" s="277"/>
      <c r="O276" s="278"/>
      <c r="P276" s="163"/>
      <c r="Q276" s="162"/>
    </row>
    <row r="277" spans="1:17" ht="12.75">
      <c r="A277" s="279"/>
      <c r="B277" s="280"/>
      <c r="C277" s="280"/>
      <c r="D277" s="281"/>
      <c r="E277" s="286" t="s">
        <v>43</v>
      </c>
      <c r="F277" s="282"/>
      <c r="G277" s="283"/>
      <c r="H277" s="284"/>
      <c r="I277" s="284"/>
      <c r="J277" s="285"/>
      <c r="K277" s="285"/>
      <c r="L277" s="161"/>
      <c r="M277" s="276"/>
      <c r="N277" s="277"/>
      <c r="O277" s="278"/>
      <c r="P277" s="163"/>
      <c r="Q277" s="162"/>
    </row>
    <row r="278" spans="1:17" ht="12.75">
      <c r="A278" s="279"/>
      <c r="B278" s="280"/>
      <c r="C278" s="280"/>
      <c r="D278" s="281"/>
      <c r="E278" s="286" t="s">
        <v>43</v>
      </c>
      <c r="F278" s="282"/>
      <c r="G278" s="283"/>
      <c r="H278" s="284"/>
      <c r="I278" s="284"/>
      <c r="J278" s="285"/>
      <c r="K278" s="285"/>
      <c r="L278" s="161"/>
      <c r="M278" s="276"/>
      <c r="N278" s="277"/>
      <c r="O278" s="278"/>
      <c r="P278" s="163"/>
      <c r="Q278" s="162"/>
    </row>
    <row r="279" spans="1:17" ht="12.75">
      <c r="A279" s="279"/>
      <c r="B279" s="280"/>
      <c r="C279" s="280"/>
      <c r="D279" s="281"/>
      <c r="E279" s="286" t="s">
        <v>43</v>
      </c>
      <c r="F279" s="282"/>
      <c r="G279" s="283"/>
      <c r="H279" s="284"/>
      <c r="I279" s="284"/>
      <c r="J279" s="285"/>
      <c r="K279" s="285"/>
      <c r="L279" s="161"/>
      <c r="M279" s="276"/>
      <c r="N279" s="277"/>
      <c r="O279" s="278"/>
      <c r="P279" s="163"/>
      <c r="Q279" s="162"/>
    </row>
    <row r="280" spans="1:17" ht="12.75">
      <c r="A280" s="279"/>
      <c r="B280" s="280"/>
      <c r="C280" s="280"/>
      <c r="D280" s="281"/>
      <c r="E280" s="286" t="s">
        <v>43</v>
      </c>
      <c r="F280" s="282"/>
      <c r="G280" s="283"/>
      <c r="H280" s="284"/>
      <c r="I280" s="284"/>
      <c r="J280" s="285"/>
      <c r="K280" s="285"/>
      <c r="L280" s="161"/>
      <c r="M280" s="276"/>
      <c r="N280" s="277"/>
      <c r="O280" s="278"/>
      <c r="P280" s="163"/>
      <c r="Q280" s="162"/>
    </row>
    <row r="281" spans="1:17" ht="12.75">
      <c r="A281" s="279"/>
      <c r="B281" s="280"/>
      <c r="C281" s="280"/>
      <c r="D281" s="281"/>
      <c r="E281" s="286" t="s">
        <v>43</v>
      </c>
      <c r="F281" s="282"/>
      <c r="G281" s="283"/>
      <c r="H281" s="284"/>
      <c r="I281" s="284"/>
      <c r="J281" s="285"/>
      <c r="K281" s="285"/>
      <c r="L281" s="161"/>
      <c r="M281" s="276"/>
      <c r="N281" s="277"/>
      <c r="O281" s="278"/>
      <c r="P281" s="163"/>
      <c r="Q281" s="162"/>
    </row>
    <row r="282" spans="1:17" ht="12.75">
      <c r="A282" s="279"/>
      <c r="B282" s="280"/>
      <c r="C282" s="280"/>
      <c r="D282" s="281"/>
      <c r="E282" s="286" t="s">
        <v>43</v>
      </c>
      <c r="F282" s="282"/>
      <c r="G282" s="283"/>
      <c r="H282" s="284"/>
      <c r="I282" s="284"/>
      <c r="J282" s="285"/>
      <c r="K282" s="285"/>
      <c r="L282" s="161"/>
      <c r="M282" s="276"/>
      <c r="N282" s="277"/>
      <c r="O282" s="278"/>
      <c r="P282" s="163"/>
      <c r="Q282" s="162"/>
    </row>
    <row r="283" spans="1:17" ht="12.75">
      <c r="A283" s="279"/>
      <c r="B283" s="280"/>
      <c r="C283" s="280"/>
      <c r="D283" s="281"/>
      <c r="E283" s="286" t="s">
        <v>43</v>
      </c>
      <c r="F283" s="282"/>
      <c r="G283" s="283"/>
      <c r="H283" s="284"/>
      <c r="I283" s="284"/>
      <c r="J283" s="285"/>
      <c r="K283" s="285"/>
      <c r="L283" s="161"/>
      <c r="M283" s="276"/>
      <c r="N283" s="277"/>
      <c r="O283" s="278"/>
      <c r="P283" s="163"/>
      <c r="Q283" s="162"/>
    </row>
    <row r="284" spans="1:17" ht="12.75">
      <c r="A284" s="279"/>
      <c r="B284" s="280"/>
      <c r="C284" s="280"/>
      <c r="D284" s="281"/>
      <c r="E284" s="286" t="s">
        <v>43</v>
      </c>
      <c r="F284" s="282"/>
      <c r="G284" s="283"/>
      <c r="H284" s="284"/>
      <c r="I284" s="284"/>
      <c r="J284" s="285"/>
      <c r="K284" s="285"/>
      <c r="L284" s="161"/>
      <c r="M284" s="276"/>
      <c r="N284" s="277"/>
      <c r="O284" s="278"/>
      <c r="P284" s="163"/>
      <c r="Q284" s="162"/>
    </row>
    <row r="285" spans="1:17" ht="12.75">
      <c r="A285" s="279"/>
      <c r="B285" s="280"/>
      <c r="C285" s="280"/>
      <c r="D285" s="281"/>
      <c r="E285" s="286" t="s">
        <v>43</v>
      </c>
      <c r="F285" s="282"/>
      <c r="G285" s="283"/>
      <c r="H285" s="284"/>
      <c r="I285" s="284"/>
      <c r="J285" s="285"/>
      <c r="K285" s="285"/>
      <c r="L285" s="161"/>
      <c r="M285" s="276"/>
      <c r="N285" s="277"/>
      <c r="O285" s="278"/>
      <c r="P285" s="163"/>
      <c r="Q285" s="162"/>
    </row>
    <row r="286" spans="1:17" ht="12.75">
      <c r="A286" s="279"/>
      <c r="B286" s="280"/>
      <c r="C286" s="280"/>
      <c r="D286" s="281"/>
      <c r="E286" s="286" t="s">
        <v>43</v>
      </c>
      <c r="F286" s="282"/>
      <c r="G286" s="283"/>
      <c r="H286" s="284"/>
      <c r="I286" s="284"/>
      <c r="J286" s="285"/>
      <c r="K286" s="285"/>
      <c r="L286" s="161"/>
      <c r="M286" s="276"/>
      <c r="N286" s="277"/>
      <c r="O286" s="278"/>
      <c r="P286" s="163"/>
      <c r="Q286" s="162"/>
    </row>
    <row r="287" spans="1:17" ht="12.75">
      <c r="A287" s="279"/>
      <c r="B287" s="280"/>
      <c r="C287" s="280"/>
      <c r="D287" s="281"/>
      <c r="E287" s="286" t="s">
        <v>43</v>
      </c>
      <c r="F287" s="282"/>
      <c r="G287" s="283"/>
      <c r="H287" s="284"/>
      <c r="I287" s="284"/>
      <c r="J287" s="285"/>
      <c r="K287" s="285"/>
      <c r="L287" s="161"/>
      <c r="M287" s="276"/>
      <c r="N287" s="277"/>
      <c r="O287" s="278"/>
      <c r="P287" s="163"/>
      <c r="Q287" s="162"/>
    </row>
    <row r="288" spans="1:17" ht="12.75">
      <c r="A288" s="279"/>
      <c r="B288" s="280"/>
      <c r="C288" s="280"/>
      <c r="D288" s="281"/>
      <c r="E288" s="286" t="s">
        <v>43</v>
      </c>
      <c r="F288" s="282"/>
      <c r="G288" s="283"/>
      <c r="H288" s="284"/>
      <c r="I288" s="284"/>
      <c r="J288" s="285"/>
      <c r="K288" s="285"/>
      <c r="L288" s="161"/>
      <c r="M288" s="276"/>
      <c r="N288" s="277"/>
      <c r="O288" s="278"/>
      <c r="P288" s="163"/>
      <c r="Q288" s="162"/>
    </row>
    <row r="289" spans="1:17" ht="12.75">
      <c r="A289" s="279"/>
      <c r="B289" s="280"/>
      <c r="C289" s="280"/>
      <c r="D289" s="281"/>
      <c r="E289" s="286" t="s">
        <v>43</v>
      </c>
      <c r="F289" s="282"/>
      <c r="G289" s="283"/>
      <c r="H289" s="284"/>
      <c r="I289" s="284"/>
      <c r="J289" s="285"/>
      <c r="K289" s="285"/>
      <c r="L289" s="161"/>
      <c r="M289" s="276"/>
      <c r="N289" s="277"/>
      <c r="O289" s="278"/>
      <c r="P289" s="163"/>
      <c r="Q289" s="162"/>
    </row>
    <row r="290" spans="1:17" ht="12.75">
      <c r="A290" s="279"/>
      <c r="B290" s="280"/>
      <c r="C290" s="280"/>
      <c r="D290" s="281"/>
      <c r="E290" s="286" t="s">
        <v>43</v>
      </c>
      <c r="F290" s="282"/>
      <c r="G290" s="283"/>
      <c r="H290" s="284"/>
      <c r="I290" s="284"/>
      <c r="J290" s="285"/>
      <c r="K290" s="285"/>
      <c r="L290" s="161"/>
      <c r="M290" s="276"/>
      <c r="N290" s="277"/>
      <c r="O290" s="278"/>
      <c r="P290" s="163"/>
      <c r="Q290" s="162"/>
    </row>
    <row r="291" spans="1:17" ht="12.75">
      <c r="A291" s="279"/>
      <c r="B291" s="280"/>
      <c r="C291" s="280"/>
      <c r="D291" s="281"/>
      <c r="E291" s="286" t="s">
        <v>43</v>
      </c>
      <c r="F291" s="282"/>
      <c r="G291" s="283"/>
      <c r="H291" s="284"/>
      <c r="I291" s="284"/>
      <c r="J291" s="285"/>
      <c r="K291" s="285"/>
      <c r="L291" s="161"/>
      <c r="M291" s="276"/>
      <c r="N291" s="277"/>
      <c r="O291" s="278"/>
      <c r="P291" s="163"/>
      <c r="Q291" s="162"/>
    </row>
    <row r="292" spans="1:17" ht="12.75">
      <c r="A292" s="279"/>
      <c r="B292" s="280"/>
      <c r="C292" s="280"/>
      <c r="D292" s="281"/>
      <c r="E292" s="286" t="s">
        <v>43</v>
      </c>
      <c r="F292" s="282"/>
      <c r="G292" s="283"/>
      <c r="H292" s="284"/>
      <c r="I292" s="284"/>
      <c r="J292" s="285"/>
      <c r="K292" s="285"/>
      <c r="L292" s="161"/>
      <c r="M292" s="276"/>
      <c r="N292" s="277"/>
      <c r="O292" s="278"/>
      <c r="P292" s="163"/>
      <c r="Q292" s="162"/>
    </row>
    <row r="293" spans="1:17" ht="12.75">
      <c r="A293" s="279"/>
      <c r="B293" s="280"/>
      <c r="C293" s="280"/>
      <c r="D293" s="281"/>
      <c r="E293" s="286" t="s">
        <v>43</v>
      </c>
      <c r="F293" s="282"/>
      <c r="G293" s="283"/>
      <c r="H293" s="284"/>
      <c r="I293" s="284"/>
      <c r="J293" s="285"/>
      <c r="K293" s="285"/>
      <c r="L293" s="161"/>
      <c r="M293" s="276"/>
      <c r="N293" s="277"/>
      <c r="O293" s="278"/>
      <c r="P293" s="163"/>
      <c r="Q293" s="162"/>
    </row>
    <row r="294" spans="1:17" ht="12.75">
      <c r="A294" s="279"/>
      <c r="B294" s="280"/>
      <c r="C294" s="280"/>
      <c r="D294" s="281"/>
      <c r="E294" s="286" t="s">
        <v>43</v>
      </c>
      <c r="F294" s="282"/>
      <c r="G294" s="283"/>
      <c r="H294" s="284"/>
      <c r="I294" s="284"/>
      <c r="J294" s="285"/>
      <c r="K294" s="285"/>
      <c r="L294" s="161"/>
      <c r="M294" s="276"/>
      <c r="N294" s="277"/>
      <c r="O294" s="278"/>
      <c r="P294" s="163"/>
      <c r="Q294" s="162"/>
    </row>
    <row r="295" spans="1:17" ht="12.75">
      <c r="A295" s="279"/>
      <c r="B295" s="280"/>
      <c r="C295" s="280"/>
      <c r="D295" s="281"/>
      <c r="E295" s="286" t="s">
        <v>43</v>
      </c>
      <c r="F295" s="282"/>
      <c r="G295" s="283"/>
      <c r="H295" s="284"/>
      <c r="I295" s="284"/>
      <c r="J295" s="285"/>
      <c r="K295" s="285"/>
      <c r="L295" s="161"/>
      <c r="M295" s="276"/>
      <c r="N295" s="277"/>
      <c r="O295" s="278"/>
      <c r="P295" s="163"/>
      <c r="Q295" s="162"/>
    </row>
    <row r="296" spans="1:17" ht="12.75">
      <c r="A296" s="279"/>
      <c r="B296" s="280"/>
      <c r="C296" s="280"/>
      <c r="D296" s="281"/>
      <c r="E296" s="286" t="s">
        <v>43</v>
      </c>
      <c r="F296" s="282"/>
      <c r="G296" s="283"/>
      <c r="H296" s="284"/>
      <c r="I296" s="284"/>
      <c r="J296" s="285"/>
      <c r="K296" s="285"/>
      <c r="L296" s="161"/>
      <c r="M296" s="276"/>
      <c r="N296" s="277"/>
      <c r="O296" s="278"/>
      <c r="P296" s="163"/>
      <c r="Q296" s="162"/>
    </row>
    <row r="297" spans="1:17" ht="12.75">
      <c r="A297" s="279"/>
      <c r="B297" s="280"/>
      <c r="C297" s="280"/>
      <c r="D297" s="281"/>
      <c r="E297" s="286" t="s">
        <v>43</v>
      </c>
      <c r="F297" s="282"/>
      <c r="G297" s="283"/>
      <c r="H297" s="284"/>
      <c r="I297" s="284"/>
      <c r="J297" s="285"/>
      <c r="K297" s="285"/>
      <c r="L297" s="161"/>
      <c r="M297" s="276"/>
      <c r="N297" s="277"/>
      <c r="O297" s="278"/>
      <c r="P297" s="163"/>
      <c r="Q297" s="162"/>
    </row>
    <row r="298" spans="1:17" ht="12.75">
      <c r="A298" s="279"/>
      <c r="B298" s="280"/>
      <c r="C298" s="280"/>
      <c r="D298" s="281"/>
      <c r="E298" s="286" t="s">
        <v>43</v>
      </c>
      <c r="F298" s="282"/>
      <c r="G298" s="283"/>
      <c r="H298" s="284"/>
      <c r="I298" s="284"/>
      <c r="J298" s="285"/>
      <c r="K298" s="285"/>
      <c r="L298" s="161"/>
      <c r="M298" s="276"/>
      <c r="N298" s="277"/>
      <c r="O298" s="278"/>
      <c r="P298" s="163"/>
      <c r="Q298" s="162"/>
    </row>
    <row r="299" spans="1:17" ht="12.75">
      <c r="A299" s="279"/>
      <c r="B299" s="280"/>
      <c r="C299" s="280"/>
      <c r="D299" s="281"/>
      <c r="E299" s="286" t="s">
        <v>43</v>
      </c>
      <c r="F299" s="282"/>
      <c r="G299" s="283"/>
      <c r="H299" s="284"/>
      <c r="I299" s="284"/>
      <c r="J299" s="285"/>
      <c r="K299" s="285"/>
      <c r="L299" s="161"/>
      <c r="M299" s="276"/>
      <c r="N299" s="277"/>
      <c r="O299" s="278"/>
      <c r="P299" s="163"/>
      <c r="Q299" s="162"/>
    </row>
    <row r="300" spans="1:17" ht="12.75">
      <c r="A300" s="279"/>
      <c r="B300" s="280"/>
      <c r="C300" s="280"/>
      <c r="D300" s="281"/>
      <c r="E300" s="286" t="s">
        <v>43</v>
      </c>
      <c r="F300" s="282"/>
      <c r="G300" s="283"/>
      <c r="H300" s="284"/>
      <c r="I300" s="284"/>
      <c r="J300" s="285"/>
      <c r="K300" s="285"/>
      <c r="L300" s="161"/>
      <c r="M300" s="276"/>
      <c r="N300" s="277"/>
      <c r="O300" s="278"/>
      <c r="P300" s="163"/>
      <c r="Q300" s="162"/>
    </row>
    <row r="301" spans="1:17" ht="12.75">
      <c r="A301" s="279"/>
      <c r="B301" s="280"/>
      <c r="C301" s="280"/>
      <c r="D301" s="281"/>
      <c r="E301" s="286" t="s">
        <v>43</v>
      </c>
      <c r="F301" s="282"/>
      <c r="G301" s="283"/>
      <c r="H301" s="284"/>
      <c r="I301" s="284"/>
      <c r="J301" s="285"/>
      <c r="K301" s="285"/>
      <c r="L301" s="161"/>
      <c r="M301" s="276"/>
      <c r="N301" s="277"/>
      <c r="O301" s="278"/>
      <c r="P301" s="163"/>
      <c r="Q301" s="162"/>
    </row>
    <row r="302" spans="1:17" ht="12.75">
      <c r="A302" s="279"/>
      <c r="B302" s="280"/>
      <c r="C302" s="280"/>
      <c r="D302" s="281"/>
      <c r="E302" s="286" t="s">
        <v>43</v>
      </c>
      <c r="F302" s="282"/>
      <c r="G302" s="283"/>
      <c r="H302" s="284"/>
      <c r="I302" s="284"/>
      <c r="J302" s="285"/>
      <c r="K302" s="285"/>
      <c r="L302" s="161"/>
      <c r="M302" s="276"/>
      <c r="N302" s="277"/>
      <c r="O302" s="278"/>
      <c r="P302" s="163"/>
      <c r="Q302" s="162"/>
    </row>
    <row r="303" spans="1:17" ht="12.75">
      <c r="A303" s="279"/>
      <c r="B303" s="280"/>
      <c r="C303" s="280"/>
      <c r="D303" s="281"/>
      <c r="E303" s="286" t="s">
        <v>43</v>
      </c>
      <c r="F303" s="282"/>
      <c r="G303" s="283"/>
      <c r="H303" s="284"/>
      <c r="I303" s="284"/>
      <c r="J303" s="285"/>
      <c r="K303" s="285"/>
      <c r="L303" s="161"/>
      <c r="M303" s="276"/>
      <c r="N303" s="277"/>
      <c r="O303" s="278"/>
      <c r="P303" s="163"/>
      <c r="Q303" s="162"/>
    </row>
    <row r="304" spans="1:17" ht="12.75">
      <c r="A304" s="279"/>
      <c r="B304" s="280"/>
      <c r="C304" s="280"/>
      <c r="D304" s="281"/>
      <c r="E304" s="286" t="s">
        <v>43</v>
      </c>
      <c r="F304" s="282"/>
      <c r="G304" s="283"/>
      <c r="H304" s="284"/>
      <c r="I304" s="284"/>
      <c r="J304" s="285"/>
      <c r="K304" s="285"/>
      <c r="L304" s="161"/>
      <c r="M304" s="276"/>
      <c r="N304" s="277"/>
      <c r="O304" s="278"/>
      <c r="P304" s="163"/>
      <c r="Q304" s="162"/>
    </row>
    <row r="305" spans="1:17" ht="12.75">
      <c r="A305" s="279"/>
      <c r="B305" s="280"/>
      <c r="C305" s="280"/>
      <c r="D305" s="281"/>
      <c r="E305" s="286" t="s">
        <v>43</v>
      </c>
      <c r="F305" s="282"/>
      <c r="G305" s="283"/>
      <c r="H305" s="284"/>
      <c r="I305" s="284"/>
      <c r="J305" s="285"/>
      <c r="K305" s="285"/>
      <c r="L305" s="161"/>
      <c r="M305" s="276"/>
      <c r="N305" s="277"/>
      <c r="O305" s="278"/>
      <c r="P305" s="163"/>
      <c r="Q305" s="162"/>
    </row>
    <row r="306" spans="1:17" ht="12.75">
      <c r="A306" s="279"/>
      <c r="B306" s="280"/>
      <c r="C306" s="280"/>
      <c r="D306" s="281"/>
      <c r="E306" s="286" t="s">
        <v>43</v>
      </c>
      <c r="F306" s="282"/>
      <c r="G306" s="283"/>
      <c r="H306" s="284"/>
      <c r="I306" s="284"/>
      <c r="J306" s="285"/>
      <c r="K306" s="285"/>
      <c r="L306" s="161"/>
      <c r="M306" s="276"/>
      <c r="N306" s="277"/>
      <c r="O306" s="278"/>
      <c r="P306" s="163"/>
      <c r="Q306" s="162"/>
    </row>
    <row r="307" spans="1:17" ht="12.75">
      <c r="A307" s="279"/>
      <c r="B307" s="280"/>
      <c r="C307" s="280"/>
      <c r="D307" s="281"/>
      <c r="E307" s="286" t="s">
        <v>43</v>
      </c>
      <c r="F307" s="282"/>
      <c r="G307" s="283"/>
      <c r="H307" s="284"/>
      <c r="I307" s="284"/>
      <c r="J307" s="285"/>
      <c r="K307" s="285"/>
      <c r="L307" s="161"/>
      <c r="M307" s="276"/>
      <c r="N307" s="277"/>
      <c r="O307" s="278"/>
      <c r="P307" s="163"/>
      <c r="Q307" s="162"/>
    </row>
    <row r="308" spans="1:17" ht="12.75">
      <c r="A308" s="279"/>
      <c r="B308" s="280"/>
      <c r="C308" s="280"/>
      <c r="D308" s="281"/>
      <c r="E308" s="286" t="s">
        <v>43</v>
      </c>
      <c r="F308" s="282"/>
      <c r="G308" s="283"/>
      <c r="H308" s="284"/>
      <c r="I308" s="284"/>
      <c r="J308" s="285"/>
      <c r="K308" s="285"/>
      <c r="L308" s="161"/>
      <c r="M308" s="276"/>
      <c r="N308" s="277"/>
      <c r="O308" s="278"/>
      <c r="P308" s="163"/>
      <c r="Q308" s="162"/>
    </row>
    <row r="309" spans="1:17" ht="12.75">
      <c r="A309" s="279"/>
      <c r="B309" s="280"/>
      <c r="C309" s="280"/>
      <c r="D309" s="281"/>
      <c r="E309" s="286" t="s">
        <v>43</v>
      </c>
      <c r="F309" s="282"/>
      <c r="G309" s="283"/>
      <c r="H309" s="284"/>
      <c r="I309" s="284"/>
      <c r="J309" s="285"/>
      <c r="K309" s="285"/>
      <c r="L309" s="161"/>
      <c r="M309" s="276"/>
      <c r="N309" s="277"/>
      <c r="O309" s="278"/>
      <c r="P309" s="163"/>
      <c r="Q309" s="162"/>
    </row>
    <row r="310" spans="1:17" ht="12.75">
      <c r="A310" s="279"/>
      <c r="B310" s="280"/>
      <c r="C310" s="280"/>
      <c r="D310" s="281"/>
      <c r="E310" s="286" t="s">
        <v>43</v>
      </c>
      <c r="F310" s="282"/>
      <c r="G310" s="283"/>
      <c r="H310" s="284"/>
      <c r="I310" s="284"/>
      <c r="J310" s="285"/>
      <c r="K310" s="285"/>
      <c r="L310" s="161"/>
      <c r="M310" s="276"/>
      <c r="N310" s="277"/>
      <c r="O310" s="278"/>
      <c r="P310" s="163"/>
      <c r="Q310" s="162"/>
    </row>
    <row r="311" spans="1:17" ht="12.75">
      <c r="A311" s="279"/>
      <c r="B311" s="280"/>
      <c r="C311" s="280"/>
      <c r="D311" s="281"/>
      <c r="E311" s="286" t="s">
        <v>43</v>
      </c>
      <c r="F311" s="282"/>
      <c r="G311" s="283"/>
      <c r="H311" s="284"/>
      <c r="I311" s="284"/>
      <c r="J311" s="285"/>
      <c r="K311" s="285"/>
      <c r="L311" s="161"/>
      <c r="M311" s="276"/>
      <c r="N311" s="277"/>
      <c r="O311" s="278"/>
      <c r="P311" s="163"/>
      <c r="Q311" s="162"/>
    </row>
    <row r="312" spans="1:17" ht="12.75">
      <c r="A312" s="279"/>
      <c r="B312" s="280"/>
      <c r="C312" s="280"/>
      <c r="D312" s="281"/>
      <c r="E312" s="286" t="s">
        <v>43</v>
      </c>
      <c r="F312" s="282"/>
      <c r="G312" s="283"/>
      <c r="H312" s="284"/>
      <c r="I312" s="284"/>
      <c r="J312" s="285"/>
      <c r="K312" s="285"/>
      <c r="L312" s="161"/>
      <c r="M312" s="276"/>
      <c r="N312" s="277"/>
      <c r="O312" s="278"/>
      <c r="P312" s="163"/>
      <c r="Q312" s="162"/>
    </row>
    <row r="313" spans="1:17" ht="12.75">
      <c r="A313" s="279"/>
      <c r="B313" s="280"/>
      <c r="C313" s="280"/>
      <c r="D313" s="281"/>
      <c r="E313" s="286" t="s">
        <v>43</v>
      </c>
      <c r="F313" s="282"/>
      <c r="G313" s="283"/>
      <c r="H313" s="284"/>
      <c r="I313" s="284"/>
      <c r="J313" s="285"/>
      <c r="K313" s="285"/>
      <c r="L313" s="161"/>
      <c r="M313" s="276"/>
      <c r="N313" s="277"/>
      <c r="O313" s="278"/>
      <c r="P313" s="163"/>
      <c r="Q313" s="162"/>
    </row>
    <row r="314" spans="1:17" ht="12.75">
      <c r="A314" s="279"/>
      <c r="B314" s="280"/>
      <c r="C314" s="280"/>
      <c r="D314" s="281"/>
      <c r="E314" s="286" t="s">
        <v>43</v>
      </c>
      <c r="F314" s="282"/>
      <c r="G314" s="283"/>
      <c r="H314" s="284"/>
      <c r="I314" s="284"/>
      <c r="J314" s="285"/>
      <c r="K314" s="285"/>
      <c r="L314" s="161"/>
      <c r="M314" s="276"/>
      <c r="N314" s="277"/>
      <c r="O314" s="278"/>
      <c r="P314" s="163"/>
      <c r="Q314" s="162"/>
    </row>
    <row r="315" spans="1:17" ht="12.75">
      <c r="A315" s="279"/>
      <c r="B315" s="280"/>
      <c r="C315" s="280"/>
      <c r="D315" s="281"/>
      <c r="E315" s="286" t="s">
        <v>43</v>
      </c>
      <c r="F315" s="282"/>
      <c r="G315" s="283"/>
      <c r="H315" s="284"/>
      <c r="I315" s="284"/>
      <c r="J315" s="285"/>
      <c r="K315" s="285"/>
      <c r="L315" s="161"/>
      <c r="M315" s="276"/>
      <c r="N315" s="277"/>
      <c r="O315" s="278"/>
      <c r="P315" s="163"/>
      <c r="Q315" s="162"/>
    </row>
    <row r="316" spans="1:17" ht="12.75">
      <c r="A316" s="279"/>
      <c r="B316" s="280"/>
      <c r="C316" s="280"/>
      <c r="D316" s="281"/>
      <c r="E316" s="286" t="s">
        <v>43</v>
      </c>
      <c r="F316" s="282"/>
      <c r="G316" s="283"/>
      <c r="H316" s="284"/>
      <c r="I316" s="284"/>
      <c r="J316" s="285"/>
      <c r="K316" s="285"/>
      <c r="L316" s="161"/>
      <c r="M316" s="276"/>
      <c r="N316" s="277"/>
      <c r="O316" s="278"/>
      <c r="P316" s="163"/>
      <c r="Q316" s="162"/>
    </row>
    <row r="317" spans="1:17" ht="12.75">
      <c r="A317" s="279"/>
      <c r="B317" s="280"/>
      <c r="C317" s="280"/>
      <c r="D317" s="281"/>
      <c r="E317" s="286" t="s">
        <v>43</v>
      </c>
      <c r="F317" s="282"/>
      <c r="G317" s="283"/>
      <c r="H317" s="284"/>
      <c r="I317" s="284"/>
      <c r="J317" s="285"/>
      <c r="K317" s="285"/>
      <c r="L317" s="161"/>
      <c r="M317" s="276"/>
      <c r="N317" s="277"/>
      <c r="O317" s="278"/>
      <c r="P317" s="163"/>
      <c r="Q317" s="162"/>
    </row>
    <row r="318" spans="1:17" ht="12.75">
      <c r="A318" s="279"/>
      <c r="B318" s="280"/>
      <c r="C318" s="280"/>
      <c r="D318" s="281"/>
      <c r="E318" s="286" t="s">
        <v>43</v>
      </c>
      <c r="F318" s="282"/>
      <c r="G318" s="283"/>
      <c r="H318" s="284"/>
      <c r="I318" s="284"/>
      <c r="J318" s="285"/>
      <c r="K318" s="285"/>
      <c r="L318" s="161"/>
      <c r="M318" s="276"/>
      <c r="N318" s="277"/>
      <c r="O318" s="278"/>
      <c r="P318" s="163"/>
      <c r="Q318" s="162"/>
    </row>
    <row r="319" spans="1:17" ht="12.75">
      <c r="A319" s="279"/>
      <c r="B319" s="280"/>
      <c r="C319" s="280"/>
      <c r="D319" s="281"/>
      <c r="E319" s="286" t="s">
        <v>43</v>
      </c>
      <c r="F319" s="282"/>
      <c r="G319" s="283"/>
      <c r="H319" s="284"/>
      <c r="I319" s="284"/>
      <c r="J319" s="285"/>
      <c r="K319" s="285"/>
      <c r="L319" s="161"/>
      <c r="M319" s="276"/>
      <c r="N319" s="277"/>
      <c r="O319" s="278"/>
      <c r="P319" s="163"/>
      <c r="Q319" s="162"/>
    </row>
    <row r="320" spans="1:17" ht="12.75">
      <c r="A320" s="279"/>
      <c r="B320" s="280"/>
      <c r="C320" s="280"/>
      <c r="D320" s="281"/>
      <c r="E320" s="286" t="s">
        <v>43</v>
      </c>
      <c r="F320" s="282"/>
      <c r="G320" s="283"/>
      <c r="H320" s="284"/>
      <c r="I320" s="284"/>
      <c r="J320" s="285"/>
      <c r="K320" s="285"/>
      <c r="L320" s="161"/>
      <c r="M320" s="276"/>
      <c r="N320" s="277"/>
      <c r="O320" s="278"/>
      <c r="P320" s="163"/>
      <c r="Q320" s="162"/>
    </row>
    <row r="321" spans="1:17" ht="12.75">
      <c r="A321" s="279"/>
      <c r="B321" s="280"/>
      <c r="C321" s="280"/>
      <c r="D321" s="281"/>
      <c r="E321" s="286" t="s">
        <v>43</v>
      </c>
      <c r="F321" s="282"/>
      <c r="G321" s="283"/>
      <c r="H321" s="284"/>
      <c r="I321" s="284"/>
      <c r="J321" s="285"/>
      <c r="K321" s="285"/>
      <c r="L321" s="161"/>
      <c r="M321" s="276"/>
      <c r="N321" s="277"/>
      <c r="O321" s="278"/>
      <c r="P321" s="163"/>
      <c r="Q321" s="162"/>
    </row>
    <row r="322" spans="1:17" ht="12.75">
      <c r="A322" s="279"/>
      <c r="B322" s="280"/>
      <c r="C322" s="280"/>
      <c r="D322" s="281"/>
      <c r="E322" s="286" t="s">
        <v>43</v>
      </c>
      <c r="F322" s="282"/>
      <c r="G322" s="283"/>
      <c r="H322" s="284"/>
      <c r="I322" s="284"/>
      <c r="J322" s="285"/>
      <c r="K322" s="285"/>
      <c r="L322" s="161"/>
      <c r="M322" s="276"/>
      <c r="N322" s="277"/>
      <c r="O322" s="278"/>
      <c r="P322" s="163"/>
      <c r="Q322" s="162"/>
    </row>
    <row r="323" spans="1:17" ht="12.75">
      <c r="A323" s="279"/>
      <c r="B323" s="280"/>
      <c r="C323" s="280"/>
      <c r="D323" s="281"/>
      <c r="E323" s="286" t="s">
        <v>43</v>
      </c>
      <c r="F323" s="282"/>
      <c r="G323" s="283"/>
      <c r="H323" s="284"/>
      <c r="I323" s="284"/>
      <c r="J323" s="285"/>
      <c r="K323" s="285"/>
      <c r="L323" s="161"/>
      <c r="M323" s="276"/>
      <c r="N323" s="277"/>
      <c r="O323" s="278"/>
      <c r="P323" s="163"/>
      <c r="Q323" s="162"/>
    </row>
    <row r="324" spans="1:17" ht="12.75">
      <c r="A324" s="279"/>
      <c r="B324" s="280"/>
      <c r="C324" s="280"/>
      <c r="D324" s="281"/>
      <c r="E324" s="286" t="s">
        <v>43</v>
      </c>
      <c r="F324" s="282"/>
      <c r="G324" s="283"/>
      <c r="H324" s="284"/>
      <c r="I324" s="284"/>
      <c r="J324" s="285"/>
      <c r="K324" s="285"/>
      <c r="L324" s="161"/>
      <c r="M324" s="276"/>
      <c r="N324" s="277"/>
      <c r="O324" s="278"/>
      <c r="P324" s="163"/>
      <c r="Q324" s="162"/>
    </row>
    <row r="325" spans="1:17" ht="12.75">
      <c r="A325" s="279"/>
      <c r="B325" s="280"/>
      <c r="C325" s="280"/>
      <c r="D325" s="281"/>
      <c r="E325" s="286" t="s">
        <v>43</v>
      </c>
      <c r="F325" s="282"/>
      <c r="G325" s="283"/>
      <c r="H325" s="284"/>
      <c r="I325" s="284"/>
      <c r="J325" s="285"/>
      <c r="K325" s="285"/>
      <c r="L325" s="161"/>
      <c r="M325" s="276"/>
      <c r="N325" s="277"/>
      <c r="O325" s="278"/>
      <c r="P325" s="163"/>
      <c r="Q325" s="162"/>
    </row>
    <row r="326" spans="1:17" ht="12.75">
      <c r="A326" s="279"/>
      <c r="B326" s="280"/>
      <c r="C326" s="280"/>
      <c r="D326" s="281"/>
      <c r="E326" s="286" t="s">
        <v>43</v>
      </c>
      <c r="F326" s="282"/>
      <c r="G326" s="283"/>
      <c r="H326" s="284"/>
      <c r="I326" s="284"/>
      <c r="J326" s="285"/>
      <c r="K326" s="285"/>
      <c r="L326" s="161"/>
      <c r="M326" s="276"/>
      <c r="N326" s="277"/>
      <c r="O326" s="278"/>
      <c r="P326" s="163"/>
      <c r="Q326" s="162"/>
    </row>
    <row r="327" spans="1:17" ht="12.75">
      <c r="A327" s="279"/>
      <c r="B327" s="280"/>
      <c r="C327" s="280"/>
      <c r="D327" s="281"/>
      <c r="E327" s="286" t="s">
        <v>43</v>
      </c>
      <c r="F327" s="282"/>
      <c r="G327" s="283"/>
      <c r="H327" s="284"/>
      <c r="I327" s="284"/>
      <c r="J327" s="285"/>
      <c r="K327" s="285"/>
      <c r="L327" s="161"/>
      <c r="M327" s="276"/>
      <c r="N327" s="277"/>
      <c r="O327" s="278"/>
      <c r="P327" s="163"/>
      <c r="Q327" s="162"/>
    </row>
    <row r="328" spans="1:17" ht="12.75">
      <c r="A328" s="279"/>
      <c r="B328" s="280"/>
      <c r="C328" s="280"/>
      <c r="D328" s="281"/>
      <c r="E328" s="286" t="s">
        <v>43</v>
      </c>
      <c r="F328" s="282"/>
      <c r="G328" s="283"/>
      <c r="H328" s="284"/>
      <c r="I328" s="284"/>
      <c r="J328" s="285"/>
      <c r="K328" s="285"/>
      <c r="L328" s="161"/>
      <c r="M328" s="276"/>
      <c r="N328" s="277"/>
      <c r="O328" s="278"/>
      <c r="P328" s="163"/>
      <c r="Q328" s="162"/>
    </row>
    <row r="329" spans="1:17" ht="12.75">
      <c r="A329" s="279"/>
      <c r="B329" s="280"/>
      <c r="C329" s="280"/>
      <c r="D329" s="281"/>
      <c r="E329" s="286" t="s">
        <v>43</v>
      </c>
      <c r="F329" s="282"/>
      <c r="G329" s="283"/>
      <c r="H329" s="284"/>
      <c r="I329" s="284"/>
      <c r="J329" s="285"/>
      <c r="K329" s="285"/>
      <c r="L329" s="161"/>
      <c r="M329" s="276"/>
      <c r="N329" s="277"/>
      <c r="O329" s="278"/>
      <c r="P329" s="163"/>
      <c r="Q329" s="162"/>
    </row>
    <row r="330" spans="1:17" ht="12.75">
      <c r="A330" s="279"/>
      <c r="B330" s="280"/>
      <c r="C330" s="280"/>
      <c r="D330" s="281"/>
      <c r="E330" s="286" t="s">
        <v>43</v>
      </c>
      <c r="F330" s="282"/>
      <c r="G330" s="283"/>
      <c r="H330" s="284"/>
      <c r="I330" s="284"/>
      <c r="J330" s="285"/>
      <c r="K330" s="285"/>
      <c r="L330" s="161"/>
      <c r="M330" s="276"/>
      <c r="N330" s="277"/>
      <c r="O330" s="278"/>
      <c r="P330" s="163"/>
      <c r="Q330" s="162"/>
    </row>
    <row r="331" spans="1:17" ht="12.75">
      <c r="A331" s="279"/>
      <c r="B331" s="280"/>
      <c r="C331" s="280"/>
      <c r="D331" s="281"/>
      <c r="E331" s="286" t="s">
        <v>43</v>
      </c>
      <c r="F331" s="282"/>
      <c r="G331" s="283"/>
      <c r="H331" s="284"/>
      <c r="I331" s="284"/>
      <c r="J331" s="285"/>
      <c r="K331" s="285"/>
      <c r="L331" s="161"/>
      <c r="M331" s="276"/>
      <c r="N331" s="277"/>
      <c r="O331" s="278"/>
      <c r="P331" s="163"/>
      <c r="Q331" s="162"/>
    </row>
    <row r="332" spans="1:17" ht="12.75">
      <c r="A332" s="279"/>
      <c r="B332" s="280"/>
      <c r="C332" s="280"/>
      <c r="D332" s="281"/>
      <c r="E332" s="286" t="s">
        <v>43</v>
      </c>
      <c r="F332" s="282"/>
      <c r="G332" s="283"/>
      <c r="H332" s="284"/>
      <c r="I332" s="284"/>
      <c r="J332" s="285"/>
      <c r="K332" s="285"/>
      <c r="L332" s="161"/>
      <c r="M332" s="276"/>
      <c r="N332" s="277"/>
      <c r="O332" s="278"/>
      <c r="P332" s="163"/>
      <c r="Q332" s="162"/>
    </row>
    <row r="333" spans="1:17" ht="12.75">
      <c r="A333" s="279"/>
      <c r="B333" s="280"/>
      <c r="C333" s="280"/>
      <c r="D333" s="281"/>
      <c r="E333" s="286" t="s">
        <v>43</v>
      </c>
      <c r="F333" s="282"/>
      <c r="G333" s="283"/>
      <c r="H333" s="284"/>
      <c r="I333" s="284"/>
      <c r="J333" s="285"/>
      <c r="K333" s="285"/>
      <c r="L333" s="161"/>
      <c r="M333" s="276"/>
      <c r="N333" s="277"/>
      <c r="O333" s="278"/>
      <c r="P333" s="163"/>
      <c r="Q333" s="162"/>
    </row>
    <row r="334" spans="1:17" ht="12.75">
      <c r="A334" s="279"/>
      <c r="B334" s="280"/>
      <c r="C334" s="280"/>
      <c r="D334" s="281"/>
      <c r="E334" s="286" t="s">
        <v>43</v>
      </c>
      <c r="F334" s="282"/>
      <c r="G334" s="283"/>
      <c r="H334" s="284"/>
      <c r="I334" s="284"/>
      <c r="J334" s="285"/>
      <c r="K334" s="285"/>
      <c r="L334" s="161"/>
      <c r="M334" s="276"/>
      <c r="N334" s="277"/>
      <c r="O334" s="278"/>
      <c r="P334" s="163"/>
      <c r="Q334" s="162"/>
    </row>
    <row r="335" spans="1:17" ht="12.75">
      <c r="A335" s="279"/>
      <c r="B335" s="280"/>
      <c r="C335" s="280"/>
      <c r="D335" s="281"/>
      <c r="E335" s="286" t="s">
        <v>43</v>
      </c>
      <c r="F335" s="282"/>
      <c r="G335" s="283"/>
      <c r="H335" s="284"/>
      <c r="I335" s="284"/>
      <c r="J335" s="285"/>
      <c r="K335" s="285"/>
      <c r="L335" s="161"/>
      <c r="M335" s="276"/>
      <c r="N335" s="277"/>
      <c r="O335" s="278"/>
      <c r="P335" s="163"/>
      <c r="Q335" s="162"/>
    </row>
    <row r="336" spans="1:17" ht="12.75">
      <c r="A336" s="279"/>
      <c r="B336" s="280"/>
      <c r="C336" s="280"/>
      <c r="D336" s="281"/>
      <c r="E336" s="286" t="s">
        <v>43</v>
      </c>
      <c r="F336" s="282"/>
      <c r="G336" s="283"/>
      <c r="H336" s="284"/>
      <c r="I336" s="284"/>
      <c r="J336" s="285"/>
      <c r="K336" s="285"/>
      <c r="L336" s="161"/>
      <c r="M336" s="276"/>
      <c r="N336" s="277"/>
      <c r="O336" s="278"/>
      <c r="P336" s="163"/>
      <c r="Q336" s="162"/>
    </row>
    <row r="337" spans="1:17" ht="12.75">
      <c r="A337" s="279"/>
      <c r="B337" s="280"/>
      <c r="C337" s="280"/>
      <c r="D337" s="281"/>
      <c r="E337" s="286" t="s">
        <v>43</v>
      </c>
      <c r="F337" s="282"/>
      <c r="G337" s="283"/>
      <c r="H337" s="284"/>
      <c r="I337" s="284"/>
      <c r="J337" s="285"/>
      <c r="K337" s="285"/>
      <c r="L337" s="161"/>
      <c r="M337" s="276"/>
      <c r="N337" s="277"/>
      <c r="O337" s="278"/>
      <c r="P337" s="163"/>
      <c r="Q337" s="162"/>
    </row>
    <row r="338" spans="1:17" ht="12.75">
      <c r="A338" s="279"/>
      <c r="B338" s="280"/>
      <c r="C338" s="280"/>
      <c r="D338" s="281"/>
      <c r="E338" s="286" t="s">
        <v>43</v>
      </c>
      <c r="F338" s="282"/>
      <c r="G338" s="283"/>
      <c r="H338" s="284"/>
      <c r="I338" s="284"/>
      <c r="J338" s="285"/>
      <c r="K338" s="285"/>
      <c r="L338" s="161"/>
      <c r="M338" s="276"/>
      <c r="N338" s="277"/>
      <c r="O338" s="278"/>
      <c r="P338" s="163"/>
      <c r="Q338" s="162"/>
    </row>
    <row r="339" spans="1:17" ht="12.75">
      <c r="A339" s="279"/>
      <c r="B339" s="280"/>
      <c r="C339" s="280"/>
      <c r="D339" s="281"/>
      <c r="E339" s="286" t="s">
        <v>43</v>
      </c>
      <c r="F339" s="282"/>
      <c r="G339" s="283"/>
      <c r="H339" s="284"/>
      <c r="I339" s="284"/>
      <c r="J339" s="285"/>
      <c r="K339" s="285"/>
      <c r="L339" s="161"/>
      <c r="M339" s="276"/>
      <c r="N339" s="277"/>
      <c r="O339" s="278"/>
      <c r="P339" s="163"/>
      <c r="Q339" s="162"/>
    </row>
    <row r="340" spans="1:17" ht="12.75">
      <c r="A340" s="279"/>
      <c r="B340" s="280"/>
      <c r="C340" s="280"/>
      <c r="D340" s="281"/>
      <c r="E340" s="286" t="s">
        <v>43</v>
      </c>
      <c r="F340" s="282"/>
      <c r="G340" s="283"/>
      <c r="H340" s="284"/>
      <c r="I340" s="284"/>
      <c r="J340" s="285"/>
      <c r="K340" s="285"/>
      <c r="L340" s="161"/>
      <c r="M340" s="276"/>
      <c r="N340" s="277"/>
      <c r="O340" s="278"/>
      <c r="P340" s="163"/>
      <c r="Q340" s="162"/>
    </row>
    <row r="341" spans="1:17" ht="12.75">
      <c r="A341" s="279"/>
      <c r="B341" s="280"/>
      <c r="C341" s="280"/>
      <c r="D341" s="281"/>
      <c r="E341" s="286" t="s">
        <v>43</v>
      </c>
      <c r="F341" s="282"/>
      <c r="G341" s="283"/>
      <c r="H341" s="284"/>
      <c r="I341" s="284"/>
      <c r="J341" s="285"/>
      <c r="K341" s="285"/>
      <c r="L341" s="161"/>
      <c r="M341" s="276"/>
      <c r="N341" s="277"/>
      <c r="O341" s="278"/>
      <c r="P341" s="163"/>
      <c r="Q341" s="162"/>
    </row>
    <row r="342" spans="1:17" ht="12.75">
      <c r="A342" s="279"/>
      <c r="B342" s="280"/>
      <c r="C342" s="280"/>
      <c r="D342" s="281"/>
      <c r="E342" s="286" t="s">
        <v>43</v>
      </c>
      <c r="F342" s="282"/>
      <c r="G342" s="283"/>
      <c r="H342" s="284"/>
      <c r="I342" s="284"/>
      <c r="J342" s="285"/>
      <c r="K342" s="285"/>
      <c r="L342" s="161"/>
      <c r="M342" s="276"/>
      <c r="N342" s="277"/>
      <c r="O342" s="278"/>
      <c r="P342" s="163"/>
      <c r="Q342" s="162"/>
    </row>
    <row r="343" spans="1:17" ht="12.75">
      <c r="A343" s="279"/>
      <c r="B343" s="280"/>
      <c r="C343" s="280"/>
      <c r="D343" s="281"/>
      <c r="E343" s="286" t="s">
        <v>43</v>
      </c>
      <c r="F343" s="282"/>
      <c r="G343" s="283"/>
      <c r="H343" s="284"/>
      <c r="I343" s="284"/>
      <c r="J343" s="285"/>
      <c r="K343" s="285"/>
      <c r="L343" s="161"/>
      <c r="M343" s="276"/>
      <c r="N343" s="277"/>
      <c r="O343" s="278"/>
      <c r="P343" s="163"/>
      <c r="Q343" s="162"/>
    </row>
    <row r="344" spans="1:17" ht="12.75">
      <c r="A344" s="279"/>
      <c r="B344" s="280"/>
      <c r="C344" s="280"/>
      <c r="D344" s="281"/>
      <c r="E344" s="286" t="s">
        <v>43</v>
      </c>
      <c r="F344" s="282"/>
      <c r="G344" s="283"/>
      <c r="H344" s="284"/>
      <c r="I344" s="284"/>
      <c r="J344" s="285"/>
      <c r="K344" s="285"/>
      <c r="L344" s="161"/>
      <c r="M344" s="276"/>
      <c r="N344" s="277"/>
      <c r="O344" s="278"/>
      <c r="P344" s="163"/>
      <c r="Q344" s="162"/>
    </row>
    <row r="345" spans="1:17" ht="12.75">
      <c r="A345" s="279"/>
      <c r="B345" s="280"/>
      <c r="C345" s="280"/>
      <c r="D345" s="281"/>
      <c r="E345" s="286" t="s">
        <v>43</v>
      </c>
      <c r="F345" s="282"/>
      <c r="G345" s="283"/>
      <c r="H345" s="284"/>
      <c r="I345" s="284"/>
      <c r="J345" s="285"/>
      <c r="K345" s="285"/>
      <c r="L345" s="161"/>
      <c r="M345" s="276"/>
      <c r="N345" s="277"/>
      <c r="O345" s="278"/>
      <c r="P345" s="163"/>
      <c r="Q345" s="162"/>
    </row>
    <row r="346" spans="1:17" ht="12.75">
      <c r="A346" s="279"/>
      <c r="B346" s="280"/>
      <c r="C346" s="280"/>
      <c r="D346" s="281"/>
      <c r="E346" s="286" t="s">
        <v>43</v>
      </c>
      <c r="F346" s="282"/>
      <c r="G346" s="283"/>
      <c r="H346" s="284"/>
      <c r="I346" s="284"/>
      <c r="J346" s="285"/>
      <c r="K346" s="285"/>
      <c r="L346" s="161"/>
      <c r="M346" s="276"/>
      <c r="N346" s="277"/>
      <c r="O346" s="278"/>
      <c r="P346" s="163"/>
      <c r="Q346" s="162"/>
    </row>
    <row r="347" spans="1:17" ht="12.75">
      <c r="A347" s="279"/>
      <c r="B347" s="280"/>
      <c r="C347" s="280"/>
      <c r="D347" s="281"/>
      <c r="E347" s="286" t="s">
        <v>43</v>
      </c>
      <c r="F347" s="282"/>
      <c r="G347" s="283"/>
      <c r="H347" s="284"/>
      <c r="I347" s="284"/>
      <c r="J347" s="285"/>
      <c r="K347" s="285"/>
      <c r="L347" s="161"/>
      <c r="M347" s="276"/>
      <c r="N347" s="277"/>
      <c r="O347" s="278"/>
      <c r="P347" s="163"/>
      <c r="Q347" s="162"/>
    </row>
    <row r="348" spans="1:17" ht="12.75">
      <c r="A348" s="279"/>
      <c r="B348" s="280"/>
      <c r="C348" s="280"/>
      <c r="D348" s="281"/>
      <c r="E348" s="286" t="s">
        <v>43</v>
      </c>
      <c r="F348" s="282"/>
      <c r="G348" s="283"/>
      <c r="H348" s="284"/>
      <c r="I348" s="284"/>
      <c r="J348" s="285"/>
      <c r="K348" s="285"/>
      <c r="L348" s="161"/>
      <c r="M348" s="276"/>
      <c r="N348" s="277"/>
      <c r="O348" s="278"/>
      <c r="P348" s="163"/>
      <c r="Q348" s="162"/>
    </row>
    <row r="349" spans="1:17" ht="12.75">
      <c r="A349" s="279"/>
      <c r="B349" s="280"/>
      <c r="C349" s="280"/>
      <c r="D349" s="281"/>
      <c r="E349" s="286" t="s">
        <v>43</v>
      </c>
      <c r="F349" s="282"/>
      <c r="G349" s="283"/>
      <c r="H349" s="284"/>
      <c r="I349" s="284"/>
      <c r="J349" s="285"/>
      <c r="K349" s="285"/>
      <c r="L349" s="161"/>
      <c r="M349" s="276"/>
      <c r="N349" s="277"/>
      <c r="O349" s="278"/>
      <c r="P349" s="163"/>
      <c r="Q349" s="162"/>
    </row>
    <row r="350" spans="1:17" ht="12.75">
      <c r="A350" s="279"/>
      <c r="B350" s="280"/>
      <c r="C350" s="280"/>
      <c r="D350" s="281"/>
      <c r="E350" s="286" t="s">
        <v>43</v>
      </c>
      <c r="F350" s="282"/>
      <c r="G350" s="283"/>
      <c r="H350" s="284"/>
      <c r="I350" s="284"/>
      <c r="J350" s="285"/>
      <c r="K350" s="285"/>
      <c r="L350" s="161"/>
      <c r="M350" s="276"/>
      <c r="N350" s="277"/>
      <c r="O350" s="278"/>
      <c r="P350" s="163"/>
      <c r="Q350" s="162"/>
    </row>
    <row r="351" spans="1:17" ht="12.75">
      <c r="A351" s="279"/>
      <c r="B351" s="280"/>
      <c r="C351" s="280"/>
      <c r="D351" s="281"/>
      <c r="E351" s="286" t="s">
        <v>43</v>
      </c>
      <c r="F351" s="282"/>
      <c r="G351" s="283"/>
      <c r="H351" s="284"/>
      <c r="I351" s="284"/>
      <c r="J351" s="285"/>
      <c r="K351" s="285"/>
      <c r="L351" s="161"/>
      <c r="M351" s="276"/>
      <c r="N351" s="277"/>
      <c r="O351" s="278"/>
      <c r="P351" s="163"/>
      <c r="Q351" s="162"/>
    </row>
    <row r="352" spans="1:17" ht="12.75">
      <c r="A352" s="279"/>
      <c r="B352" s="280"/>
      <c r="C352" s="280"/>
      <c r="D352" s="281"/>
      <c r="E352" s="286" t="s">
        <v>43</v>
      </c>
      <c r="F352" s="282"/>
      <c r="G352" s="283"/>
      <c r="H352" s="284"/>
      <c r="I352" s="284"/>
      <c r="J352" s="285"/>
      <c r="K352" s="285"/>
      <c r="L352" s="161"/>
      <c r="M352" s="276"/>
      <c r="N352" s="277"/>
      <c r="O352" s="278"/>
      <c r="P352" s="163"/>
      <c r="Q352" s="162"/>
    </row>
    <row r="353" spans="1:17" ht="12.75">
      <c r="A353" s="279"/>
      <c r="B353" s="280"/>
      <c r="C353" s="280"/>
      <c r="D353" s="281"/>
      <c r="E353" s="286" t="s">
        <v>43</v>
      </c>
      <c r="F353" s="282"/>
      <c r="G353" s="283"/>
      <c r="H353" s="284"/>
      <c r="I353" s="284"/>
      <c r="J353" s="285"/>
      <c r="K353" s="285"/>
      <c r="L353" s="161"/>
      <c r="M353" s="276"/>
      <c r="N353" s="277"/>
      <c r="O353" s="278"/>
      <c r="P353" s="163"/>
      <c r="Q353" s="162"/>
    </row>
    <row r="354" spans="1:17" ht="12.75">
      <c r="A354" s="279"/>
      <c r="B354" s="280"/>
      <c r="C354" s="280"/>
      <c r="D354" s="281"/>
      <c r="E354" s="286" t="s">
        <v>43</v>
      </c>
      <c r="F354" s="282"/>
      <c r="G354" s="283"/>
      <c r="H354" s="284"/>
      <c r="I354" s="284"/>
      <c r="J354" s="285"/>
      <c r="K354" s="285"/>
      <c r="L354" s="161"/>
      <c r="M354" s="276"/>
      <c r="N354" s="277"/>
      <c r="O354" s="278"/>
      <c r="P354" s="163"/>
      <c r="Q354" s="162"/>
    </row>
    <row r="355" spans="1:17" ht="12.75">
      <c r="A355" s="279"/>
      <c r="B355" s="280"/>
      <c r="C355" s="280"/>
      <c r="D355" s="281"/>
      <c r="E355" s="286" t="s">
        <v>43</v>
      </c>
      <c r="F355" s="282"/>
      <c r="G355" s="283"/>
      <c r="H355" s="284"/>
      <c r="I355" s="284"/>
      <c r="J355" s="285"/>
      <c r="K355" s="285"/>
      <c r="L355" s="161"/>
      <c r="M355" s="276"/>
      <c r="N355" s="277"/>
      <c r="O355" s="278"/>
      <c r="P355" s="163"/>
      <c r="Q355" s="162"/>
    </row>
    <row r="356" spans="1:17" ht="12.75">
      <c r="A356" s="279"/>
      <c r="B356" s="280"/>
      <c r="C356" s="280"/>
      <c r="D356" s="281"/>
      <c r="E356" s="286" t="s">
        <v>43</v>
      </c>
      <c r="F356" s="282"/>
      <c r="G356" s="283"/>
      <c r="H356" s="284"/>
      <c r="I356" s="284"/>
      <c r="J356" s="285"/>
      <c r="K356" s="285"/>
      <c r="L356" s="161"/>
      <c r="M356" s="276"/>
      <c r="N356" s="277"/>
      <c r="O356" s="278"/>
      <c r="P356" s="163"/>
      <c r="Q356" s="162"/>
    </row>
    <row r="357" spans="1:17" ht="12.75">
      <c r="A357" s="279"/>
      <c r="B357" s="280"/>
      <c r="C357" s="280"/>
      <c r="D357" s="281"/>
      <c r="E357" s="286" t="s">
        <v>43</v>
      </c>
      <c r="F357" s="282"/>
      <c r="G357" s="283"/>
      <c r="H357" s="284"/>
      <c r="I357" s="284"/>
      <c r="J357" s="285"/>
      <c r="K357" s="285"/>
      <c r="L357" s="161"/>
      <c r="M357" s="276"/>
      <c r="N357" s="277"/>
      <c r="O357" s="278"/>
      <c r="P357" s="163"/>
      <c r="Q357" s="162"/>
    </row>
    <row r="358" spans="1:17" ht="12.75">
      <c r="A358" s="279"/>
      <c r="B358" s="280"/>
      <c r="C358" s="280"/>
      <c r="D358" s="281"/>
      <c r="E358" s="286" t="s">
        <v>43</v>
      </c>
      <c r="F358" s="282"/>
      <c r="G358" s="283"/>
      <c r="H358" s="284"/>
      <c r="I358" s="284"/>
      <c r="J358" s="285"/>
      <c r="K358" s="285"/>
      <c r="L358" s="161"/>
      <c r="M358" s="276"/>
      <c r="N358" s="277"/>
      <c r="O358" s="278"/>
      <c r="P358" s="163"/>
      <c r="Q358" s="162"/>
    </row>
    <row r="359" spans="1:17" ht="12.75">
      <c r="A359" s="279"/>
      <c r="B359" s="280"/>
      <c r="C359" s="280"/>
      <c r="D359" s="281"/>
      <c r="E359" s="286" t="s">
        <v>43</v>
      </c>
      <c r="F359" s="282"/>
      <c r="G359" s="283"/>
      <c r="H359" s="284"/>
      <c r="I359" s="284"/>
      <c r="J359" s="285"/>
      <c r="K359" s="285"/>
      <c r="L359" s="161"/>
      <c r="M359" s="276"/>
      <c r="N359" s="277"/>
      <c r="O359" s="278"/>
      <c r="P359" s="163"/>
      <c r="Q359" s="162"/>
    </row>
    <row r="360" spans="1:17" ht="12.75">
      <c r="A360" s="279"/>
      <c r="B360" s="280"/>
      <c r="C360" s="280"/>
      <c r="D360" s="281"/>
      <c r="E360" s="286" t="s">
        <v>43</v>
      </c>
      <c r="F360" s="282"/>
      <c r="G360" s="283"/>
      <c r="H360" s="284"/>
      <c r="I360" s="284"/>
      <c r="J360" s="285"/>
      <c r="K360" s="285"/>
      <c r="L360" s="161"/>
      <c r="M360" s="276"/>
      <c r="N360" s="277"/>
      <c r="O360" s="278"/>
      <c r="P360" s="163"/>
      <c r="Q360" s="162"/>
    </row>
    <row r="361" spans="1:17" ht="12.75">
      <c r="A361" s="279"/>
      <c r="B361" s="280"/>
      <c r="C361" s="280"/>
      <c r="D361" s="281"/>
      <c r="E361" s="286" t="s">
        <v>43</v>
      </c>
      <c r="F361" s="282"/>
      <c r="G361" s="283"/>
      <c r="H361" s="284"/>
      <c r="I361" s="284"/>
      <c r="J361" s="285"/>
      <c r="K361" s="285"/>
      <c r="L361" s="161"/>
      <c r="M361" s="276"/>
      <c r="N361" s="277"/>
      <c r="O361" s="278"/>
      <c r="P361" s="163"/>
      <c r="Q361" s="162"/>
    </row>
    <row r="362" spans="1:17" ht="12.75">
      <c r="A362" s="279"/>
      <c r="B362" s="280"/>
      <c r="C362" s="280"/>
      <c r="D362" s="281"/>
      <c r="E362" s="286" t="s">
        <v>43</v>
      </c>
      <c r="F362" s="282"/>
      <c r="G362" s="283"/>
      <c r="H362" s="284"/>
      <c r="I362" s="284"/>
      <c r="J362" s="285"/>
      <c r="K362" s="285"/>
      <c r="L362" s="161"/>
      <c r="M362" s="276"/>
      <c r="N362" s="277"/>
      <c r="O362" s="278"/>
      <c r="P362" s="163"/>
      <c r="Q362" s="162"/>
    </row>
    <row r="363" spans="1:17" ht="12.75">
      <c r="A363" s="279"/>
      <c r="B363" s="280"/>
      <c r="C363" s="280"/>
      <c r="D363" s="281"/>
      <c r="E363" s="286" t="s">
        <v>43</v>
      </c>
      <c r="F363" s="282"/>
      <c r="G363" s="283"/>
      <c r="H363" s="284"/>
      <c r="I363" s="284"/>
      <c r="J363" s="285"/>
      <c r="K363" s="285"/>
      <c r="L363" s="161"/>
      <c r="M363" s="276"/>
      <c r="N363" s="277"/>
      <c r="O363" s="278"/>
      <c r="P363" s="163"/>
      <c r="Q363" s="162"/>
    </row>
    <row r="364" spans="1:17" ht="12.75">
      <c r="A364" s="279"/>
      <c r="B364" s="280"/>
      <c r="C364" s="280"/>
      <c r="D364" s="281"/>
      <c r="E364" s="286" t="s">
        <v>43</v>
      </c>
      <c r="F364" s="282"/>
      <c r="G364" s="283"/>
      <c r="H364" s="284"/>
      <c r="I364" s="284"/>
      <c r="J364" s="285"/>
      <c r="K364" s="285"/>
      <c r="L364" s="161"/>
      <c r="M364" s="276"/>
      <c r="N364" s="277"/>
      <c r="O364" s="278"/>
      <c r="P364" s="163"/>
      <c r="Q364" s="162"/>
    </row>
    <row r="365" spans="1:17" ht="12.75">
      <c r="A365" s="279"/>
      <c r="B365" s="280"/>
      <c r="C365" s="280"/>
      <c r="D365" s="281"/>
      <c r="E365" s="286" t="s">
        <v>43</v>
      </c>
      <c r="F365" s="282"/>
      <c r="G365" s="283"/>
      <c r="H365" s="284"/>
      <c r="I365" s="284"/>
      <c r="J365" s="285"/>
      <c r="K365" s="285"/>
      <c r="L365" s="161"/>
      <c r="M365" s="276"/>
      <c r="N365" s="277"/>
      <c r="O365" s="278"/>
      <c r="P365" s="163"/>
      <c r="Q365" s="162"/>
    </row>
    <row r="366" spans="1:17" ht="12.75">
      <c r="A366" s="279"/>
      <c r="B366" s="280"/>
      <c r="C366" s="280"/>
      <c r="D366" s="281"/>
      <c r="E366" s="286" t="s">
        <v>43</v>
      </c>
      <c r="F366" s="282"/>
      <c r="G366" s="283"/>
      <c r="H366" s="284"/>
      <c r="I366" s="284"/>
      <c r="J366" s="285"/>
      <c r="K366" s="285"/>
      <c r="L366" s="161"/>
      <c r="M366" s="276"/>
      <c r="N366" s="277"/>
      <c r="O366" s="278"/>
      <c r="P366" s="163"/>
      <c r="Q366" s="162"/>
    </row>
    <row r="367" spans="1:17" ht="12.75">
      <c r="A367" s="279"/>
      <c r="B367" s="280"/>
      <c r="C367" s="280"/>
      <c r="D367" s="281"/>
      <c r="E367" s="286" t="s">
        <v>43</v>
      </c>
      <c r="F367" s="282"/>
      <c r="G367" s="283"/>
      <c r="H367" s="284"/>
      <c r="I367" s="284"/>
      <c r="J367" s="285"/>
      <c r="K367" s="285"/>
      <c r="L367" s="161"/>
      <c r="M367" s="276"/>
      <c r="N367" s="277"/>
      <c r="O367" s="278"/>
      <c r="P367" s="163"/>
      <c r="Q367" s="162"/>
    </row>
    <row r="368" spans="1:17" ht="12.75">
      <c r="A368" s="279"/>
      <c r="B368" s="280"/>
      <c r="C368" s="280"/>
      <c r="D368" s="281"/>
      <c r="E368" s="286" t="s">
        <v>43</v>
      </c>
      <c r="F368" s="282"/>
      <c r="G368" s="283"/>
      <c r="H368" s="284"/>
      <c r="I368" s="284"/>
      <c r="J368" s="285"/>
      <c r="K368" s="285"/>
      <c r="L368" s="161"/>
      <c r="M368" s="276"/>
      <c r="N368" s="277"/>
      <c r="O368" s="278"/>
      <c r="P368" s="163"/>
      <c r="Q368" s="162"/>
    </row>
    <row r="369" spans="1:17" ht="12.75">
      <c r="A369" s="279"/>
      <c r="B369" s="280"/>
      <c r="C369" s="280"/>
      <c r="D369" s="281"/>
      <c r="E369" s="286" t="s">
        <v>43</v>
      </c>
      <c r="F369" s="282"/>
      <c r="G369" s="283"/>
      <c r="H369" s="284"/>
      <c r="I369" s="284"/>
      <c r="J369" s="285"/>
      <c r="K369" s="285"/>
      <c r="L369" s="161"/>
      <c r="M369" s="276"/>
      <c r="N369" s="277"/>
      <c r="O369" s="278"/>
      <c r="P369" s="163"/>
      <c r="Q369" s="162"/>
    </row>
    <row r="370" spans="1:17" ht="12.75">
      <c r="A370" s="279"/>
      <c r="B370" s="280"/>
      <c r="C370" s="280"/>
      <c r="D370" s="281"/>
      <c r="E370" s="286" t="s">
        <v>43</v>
      </c>
      <c r="F370" s="282"/>
      <c r="G370" s="283"/>
      <c r="H370" s="284"/>
      <c r="I370" s="284"/>
      <c r="J370" s="285"/>
      <c r="K370" s="285"/>
      <c r="L370" s="161"/>
      <c r="M370" s="276"/>
      <c r="N370" s="277"/>
      <c r="O370" s="278"/>
      <c r="P370" s="163"/>
      <c r="Q370" s="162"/>
    </row>
    <row r="371" spans="1:17" ht="12.75">
      <c r="A371" s="279"/>
      <c r="B371" s="280"/>
      <c r="C371" s="280"/>
      <c r="D371" s="281"/>
      <c r="E371" s="286" t="s">
        <v>43</v>
      </c>
      <c r="F371" s="282"/>
      <c r="G371" s="283"/>
      <c r="H371" s="284"/>
      <c r="I371" s="284"/>
      <c r="J371" s="285"/>
      <c r="K371" s="285"/>
      <c r="L371" s="161"/>
      <c r="M371" s="276"/>
      <c r="N371" s="277"/>
      <c r="O371" s="278"/>
      <c r="P371" s="163"/>
      <c r="Q371" s="162"/>
    </row>
    <row r="372" spans="1:17" ht="12.75">
      <c r="A372" s="279"/>
      <c r="B372" s="280"/>
      <c r="C372" s="280"/>
      <c r="D372" s="281"/>
      <c r="E372" s="286" t="s">
        <v>43</v>
      </c>
      <c r="F372" s="282"/>
      <c r="G372" s="283"/>
      <c r="H372" s="284"/>
      <c r="I372" s="284"/>
      <c r="J372" s="285"/>
      <c r="K372" s="285"/>
      <c r="L372" s="161"/>
      <c r="M372" s="276"/>
      <c r="N372" s="277"/>
      <c r="O372" s="278"/>
      <c r="P372" s="163"/>
      <c r="Q372" s="162"/>
    </row>
    <row r="373" spans="1:17" ht="12.75">
      <c r="A373" s="279"/>
      <c r="B373" s="280"/>
      <c r="C373" s="280"/>
      <c r="D373" s="281"/>
      <c r="E373" s="286" t="s">
        <v>43</v>
      </c>
      <c r="F373" s="282"/>
      <c r="G373" s="283"/>
      <c r="H373" s="284"/>
      <c r="I373" s="284"/>
      <c r="J373" s="285"/>
      <c r="K373" s="285"/>
      <c r="L373" s="161"/>
      <c r="M373" s="276"/>
      <c r="N373" s="277"/>
      <c r="O373" s="278"/>
      <c r="P373" s="163"/>
      <c r="Q373" s="162"/>
    </row>
    <row r="374" spans="1:17" ht="12.75">
      <c r="A374" s="279"/>
      <c r="B374" s="280"/>
      <c r="C374" s="280"/>
      <c r="D374" s="281"/>
      <c r="E374" s="286" t="s">
        <v>43</v>
      </c>
      <c r="F374" s="282"/>
      <c r="G374" s="283"/>
      <c r="H374" s="284"/>
      <c r="I374" s="284"/>
      <c r="J374" s="285"/>
      <c r="K374" s="285"/>
      <c r="L374" s="161"/>
      <c r="M374" s="276"/>
      <c r="N374" s="277"/>
      <c r="O374" s="278"/>
      <c r="P374" s="163"/>
      <c r="Q374" s="162"/>
    </row>
    <row r="375" spans="1:17" ht="12.75">
      <c r="A375" s="279"/>
      <c r="B375" s="280"/>
      <c r="C375" s="280"/>
      <c r="D375" s="281"/>
      <c r="E375" s="286" t="s">
        <v>43</v>
      </c>
      <c r="F375" s="282"/>
      <c r="G375" s="283"/>
      <c r="H375" s="284"/>
      <c r="I375" s="284"/>
      <c r="J375" s="285"/>
      <c r="K375" s="285"/>
      <c r="L375" s="161"/>
      <c r="M375" s="276"/>
      <c r="N375" s="277"/>
      <c r="O375" s="278"/>
      <c r="P375" s="163"/>
      <c r="Q375" s="162"/>
    </row>
    <row r="376" spans="1:17" ht="12.75">
      <c r="A376" s="279"/>
      <c r="B376" s="280"/>
      <c r="C376" s="280"/>
      <c r="D376" s="281"/>
      <c r="E376" s="286" t="s">
        <v>43</v>
      </c>
      <c r="F376" s="282"/>
      <c r="G376" s="283"/>
      <c r="H376" s="284"/>
      <c r="I376" s="284"/>
      <c r="J376" s="285"/>
      <c r="K376" s="285"/>
      <c r="L376" s="161"/>
      <c r="M376" s="276"/>
      <c r="N376" s="277"/>
      <c r="O376" s="278"/>
      <c r="P376" s="163"/>
      <c r="Q376" s="162"/>
    </row>
    <row r="377" spans="1:17" ht="12.75">
      <c r="A377" s="279"/>
      <c r="B377" s="280"/>
      <c r="C377" s="280"/>
      <c r="D377" s="281"/>
      <c r="E377" s="286" t="s">
        <v>43</v>
      </c>
      <c r="F377" s="282"/>
      <c r="G377" s="283"/>
      <c r="H377" s="284"/>
      <c r="I377" s="284"/>
      <c r="J377" s="285"/>
      <c r="K377" s="285"/>
      <c r="L377" s="161"/>
      <c r="M377" s="276"/>
      <c r="N377" s="277"/>
      <c r="O377" s="278"/>
      <c r="P377" s="163"/>
      <c r="Q377" s="162"/>
    </row>
    <row r="378" spans="1:17" ht="12.75">
      <c r="A378" s="279"/>
      <c r="B378" s="280"/>
      <c r="C378" s="280"/>
      <c r="D378" s="281"/>
      <c r="E378" s="286" t="s">
        <v>43</v>
      </c>
      <c r="F378" s="282"/>
      <c r="G378" s="283"/>
      <c r="H378" s="284"/>
      <c r="I378" s="284"/>
      <c r="J378" s="285"/>
      <c r="K378" s="285"/>
      <c r="L378" s="161"/>
      <c r="M378" s="276"/>
      <c r="N378" s="277"/>
      <c r="O378" s="278"/>
      <c r="P378" s="163"/>
      <c r="Q378" s="162"/>
    </row>
    <row r="379" spans="1:17" ht="12.75">
      <c r="A379" s="279"/>
      <c r="B379" s="280"/>
      <c r="C379" s="280"/>
      <c r="D379" s="281"/>
      <c r="E379" s="286" t="s">
        <v>43</v>
      </c>
      <c r="F379" s="282"/>
      <c r="G379" s="283"/>
      <c r="H379" s="284"/>
      <c r="I379" s="284"/>
      <c r="J379" s="285"/>
      <c r="K379" s="285"/>
      <c r="L379" s="161"/>
      <c r="M379" s="276"/>
      <c r="N379" s="277"/>
      <c r="O379" s="278"/>
      <c r="P379" s="163"/>
      <c r="Q379" s="162"/>
    </row>
    <row r="380" spans="1:17" ht="12.75">
      <c r="A380" s="279"/>
      <c r="B380" s="280"/>
      <c r="C380" s="280"/>
      <c r="D380" s="281"/>
      <c r="E380" s="286" t="s">
        <v>43</v>
      </c>
      <c r="F380" s="282"/>
      <c r="G380" s="283"/>
      <c r="H380" s="284"/>
      <c r="I380" s="284"/>
      <c r="J380" s="285"/>
      <c r="K380" s="285"/>
      <c r="L380" s="161"/>
      <c r="M380" s="276"/>
      <c r="N380" s="277"/>
      <c r="O380" s="278"/>
      <c r="P380" s="163"/>
      <c r="Q380" s="162"/>
    </row>
    <row r="381" spans="1:17" ht="12.75">
      <c r="A381" s="279"/>
      <c r="B381" s="280"/>
      <c r="C381" s="280"/>
      <c r="D381" s="281"/>
      <c r="E381" s="286" t="s">
        <v>43</v>
      </c>
      <c r="F381" s="282"/>
      <c r="G381" s="283"/>
      <c r="H381" s="284"/>
      <c r="I381" s="284"/>
      <c r="J381" s="285"/>
      <c r="K381" s="285"/>
      <c r="L381" s="161"/>
      <c r="M381" s="276"/>
      <c r="N381" s="277"/>
      <c r="O381" s="278"/>
      <c r="P381" s="163"/>
      <c r="Q381" s="162"/>
    </row>
    <row r="382" spans="1:17" ht="12.75">
      <c r="A382" s="279"/>
      <c r="B382" s="280"/>
      <c r="C382" s="280"/>
      <c r="D382" s="281"/>
      <c r="E382" s="286" t="s">
        <v>43</v>
      </c>
      <c r="F382" s="282"/>
      <c r="G382" s="283"/>
      <c r="H382" s="284"/>
      <c r="I382" s="284"/>
      <c r="J382" s="285"/>
      <c r="K382" s="285"/>
      <c r="L382" s="161"/>
      <c r="M382" s="276"/>
      <c r="N382" s="277"/>
      <c r="O382" s="278"/>
      <c r="P382" s="163"/>
      <c r="Q382" s="162"/>
    </row>
    <row r="383" spans="1:17" ht="12.75">
      <c r="A383" s="279"/>
      <c r="B383" s="280"/>
      <c r="C383" s="280"/>
      <c r="D383" s="281"/>
      <c r="E383" s="286" t="s">
        <v>43</v>
      </c>
      <c r="F383" s="282"/>
      <c r="G383" s="283"/>
      <c r="H383" s="284"/>
      <c r="I383" s="284"/>
      <c r="J383" s="285"/>
      <c r="K383" s="285"/>
      <c r="L383" s="161"/>
      <c r="M383" s="276"/>
      <c r="N383" s="277"/>
      <c r="O383" s="278"/>
      <c r="P383" s="163"/>
      <c r="Q383" s="162"/>
    </row>
    <row r="384" spans="1:17" ht="12.75">
      <c r="A384" s="279"/>
      <c r="B384" s="280"/>
      <c r="C384" s="280"/>
      <c r="D384" s="281"/>
      <c r="E384" s="286" t="s">
        <v>43</v>
      </c>
      <c r="F384" s="282"/>
      <c r="G384" s="283"/>
      <c r="H384" s="284"/>
      <c r="I384" s="284"/>
      <c r="J384" s="285"/>
      <c r="K384" s="285"/>
      <c r="L384" s="161"/>
      <c r="M384" s="276"/>
      <c r="N384" s="277"/>
      <c r="O384" s="278"/>
      <c r="P384" s="163"/>
      <c r="Q384" s="162"/>
    </row>
    <row r="385" spans="1:17" ht="12.75">
      <c r="A385" s="279"/>
      <c r="B385" s="280"/>
      <c r="C385" s="280"/>
      <c r="D385" s="281"/>
      <c r="E385" s="286" t="s">
        <v>43</v>
      </c>
      <c r="F385" s="282"/>
      <c r="G385" s="283"/>
      <c r="H385" s="284"/>
      <c r="I385" s="284"/>
      <c r="J385" s="285"/>
      <c r="K385" s="285"/>
      <c r="L385" s="161"/>
      <c r="M385" s="276"/>
      <c r="N385" s="277"/>
      <c r="O385" s="278"/>
      <c r="P385" s="163"/>
      <c r="Q385" s="162"/>
    </row>
    <row r="386" spans="1:17" ht="12.75">
      <c r="A386" s="279"/>
      <c r="B386" s="280"/>
      <c r="C386" s="280"/>
      <c r="D386" s="281"/>
      <c r="E386" s="286" t="s">
        <v>43</v>
      </c>
      <c r="F386" s="282"/>
      <c r="G386" s="283"/>
      <c r="H386" s="284"/>
      <c r="I386" s="284"/>
      <c r="J386" s="285"/>
      <c r="K386" s="285"/>
      <c r="L386" s="161"/>
      <c r="M386" s="276"/>
      <c r="N386" s="277"/>
      <c r="O386" s="278"/>
      <c r="P386" s="163"/>
      <c r="Q386" s="162"/>
    </row>
    <row r="387" spans="1:17" ht="12.75">
      <c r="A387" s="279"/>
      <c r="B387" s="280"/>
      <c r="C387" s="280"/>
      <c r="D387" s="281"/>
      <c r="E387" s="286" t="s">
        <v>43</v>
      </c>
      <c r="F387" s="282"/>
      <c r="G387" s="283"/>
      <c r="H387" s="284"/>
      <c r="I387" s="284"/>
      <c r="J387" s="285"/>
      <c r="K387" s="285"/>
      <c r="L387" s="161"/>
      <c r="M387" s="276"/>
      <c r="N387" s="277"/>
      <c r="O387" s="278"/>
      <c r="P387" s="163"/>
      <c r="Q387" s="162"/>
    </row>
    <row r="388" spans="1:17" ht="12.75">
      <c r="A388" s="279"/>
      <c r="B388" s="280"/>
      <c r="C388" s="280"/>
      <c r="D388" s="281"/>
      <c r="E388" s="286" t="s">
        <v>43</v>
      </c>
      <c r="F388" s="282"/>
      <c r="G388" s="283"/>
      <c r="H388" s="284"/>
      <c r="I388" s="284"/>
      <c r="J388" s="285"/>
      <c r="K388" s="285"/>
      <c r="L388" s="161"/>
      <c r="M388" s="276"/>
      <c r="N388" s="277"/>
      <c r="O388" s="278"/>
      <c r="P388" s="163"/>
      <c r="Q388" s="162"/>
    </row>
    <row r="389" spans="1:17" ht="12.75">
      <c r="A389" s="279"/>
      <c r="B389" s="280"/>
      <c r="C389" s="280"/>
      <c r="D389" s="281"/>
      <c r="E389" s="286" t="s">
        <v>43</v>
      </c>
      <c r="F389" s="282"/>
      <c r="G389" s="283"/>
      <c r="H389" s="284"/>
      <c r="I389" s="284"/>
      <c r="J389" s="285"/>
      <c r="K389" s="285"/>
      <c r="L389" s="161"/>
      <c r="M389" s="276"/>
      <c r="N389" s="277"/>
      <c r="O389" s="278"/>
      <c r="P389" s="163"/>
      <c r="Q389" s="162"/>
    </row>
    <row r="390" spans="1:17" ht="12.75">
      <c r="A390" s="279"/>
      <c r="B390" s="280"/>
      <c r="C390" s="280"/>
      <c r="D390" s="281"/>
      <c r="E390" s="286" t="s">
        <v>43</v>
      </c>
      <c r="F390" s="282"/>
      <c r="G390" s="283"/>
      <c r="H390" s="284"/>
      <c r="I390" s="284"/>
      <c r="J390" s="285"/>
      <c r="K390" s="285"/>
      <c r="L390" s="161"/>
      <c r="M390" s="276"/>
      <c r="N390" s="277"/>
      <c r="O390" s="278"/>
      <c r="P390" s="163"/>
      <c r="Q390" s="162"/>
    </row>
    <row r="391" spans="1:17" ht="12.75">
      <c r="A391" s="279"/>
      <c r="B391" s="280"/>
      <c r="C391" s="280"/>
      <c r="D391" s="281"/>
      <c r="E391" s="286" t="s">
        <v>43</v>
      </c>
      <c r="F391" s="282"/>
      <c r="G391" s="283"/>
      <c r="H391" s="284"/>
      <c r="I391" s="284"/>
      <c r="J391" s="285"/>
      <c r="K391" s="285"/>
      <c r="L391" s="161"/>
      <c r="M391" s="276"/>
      <c r="N391" s="277"/>
      <c r="O391" s="278"/>
      <c r="P391" s="163"/>
      <c r="Q391" s="162"/>
    </row>
    <row r="392" spans="1:17" ht="12.75">
      <c r="A392" s="279"/>
      <c r="B392" s="280"/>
      <c r="C392" s="280"/>
      <c r="D392" s="281"/>
      <c r="E392" s="286" t="s">
        <v>43</v>
      </c>
      <c r="F392" s="282"/>
      <c r="G392" s="283"/>
      <c r="H392" s="284"/>
      <c r="I392" s="284"/>
      <c r="J392" s="285"/>
      <c r="K392" s="285"/>
      <c r="L392" s="161"/>
      <c r="M392" s="276"/>
      <c r="N392" s="277"/>
      <c r="O392" s="278"/>
      <c r="P392" s="163"/>
      <c r="Q392" s="162"/>
    </row>
    <row r="393" spans="1:17" ht="12.75">
      <c r="A393" s="279"/>
      <c r="B393" s="280"/>
      <c r="C393" s="280"/>
      <c r="D393" s="281"/>
      <c r="E393" s="286" t="s">
        <v>43</v>
      </c>
      <c r="F393" s="282"/>
      <c r="G393" s="283"/>
      <c r="H393" s="284"/>
      <c r="I393" s="284"/>
      <c r="J393" s="285"/>
      <c r="K393" s="285"/>
      <c r="L393" s="161"/>
      <c r="M393" s="276"/>
      <c r="N393" s="277"/>
      <c r="O393" s="278"/>
      <c r="P393" s="163"/>
      <c r="Q393" s="162"/>
    </row>
    <row r="394" spans="1:17" ht="12.75">
      <c r="A394" s="279"/>
      <c r="B394" s="280"/>
      <c r="C394" s="280"/>
      <c r="D394" s="281"/>
      <c r="E394" s="286" t="s">
        <v>43</v>
      </c>
      <c r="F394" s="282"/>
      <c r="G394" s="283"/>
      <c r="H394" s="284"/>
      <c r="I394" s="284"/>
      <c r="J394" s="285"/>
      <c r="K394" s="285"/>
      <c r="L394" s="161"/>
      <c r="M394" s="276"/>
      <c r="N394" s="277"/>
      <c r="O394" s="278"/>
      <c r="P394" s="163"/>
      <c r="Q394" s="162"/>
    </row>
    <row r="395" spans="1:17" ht="12.75">
      <c r="A395" s="279"/>
      <c r="B395" s="280"/>
      <c r="C395" s="280"/>
      <c r="D395" s="281"/>
      <c r="E395" s="286" t="s">
        <v>43</v>
      </c>
      <c r="F395" s="282"/>
      <c r="G395" s="283"/>
      <c r="H395" s="284"/>
      <c r="I395" s="284"/>
      <c r="J395" s="285"/>
      <c r="K395" s="285"/>
      <c r="L395" s="161"/>
      <c r="M395" s="276"/>
      <c r="N395" s="277"/>
      <c r="O395" s="278"/>
      <c r="P395" s="163"/>
      <c r="Q395" s="162"/>
    </row>
    <row r="396" spans="1:17" ht="12.75">
      <c r="A396" s="279"/>
      <c r="B396" s="280"/>
      <c r="C396" s="280"/>
      <c r="D396" s="281"/>
      <c r="E396" s="286" t="s">
        <v>43</v>
      </c>
      <c r="F396" s="282"/>
      <c r="G396" s="283"/>
      <c r="H396" s="284"/>
      <c r="I396" s="284"/>
      <c r="J396" s="285"/>
      <c r="K396" s="285"/>
      <c r="L396" s="161"/>
      <c r="M396" s="276"/>
      <c r="N396" s="277"/>
      <c r="O396" s="278"/>
      <c r="P396" s="163"/>
      <c r="Q396" s="162"/>
    </row>
    <row r="397" spans="1:17" ht="12.75">
      <c r="A397" s="279"/>
      <c r="B397" s="280"/>
      <c r="C397" s="280"/>
      <c r="D397" s="281"/>
      <c r="E397" s="286" t="s">
        <v>43</v>
      </c>
      <c r="F397" s="282"/>
      <c r="G397" s="283"/>
      <c r="H397" s="284"/>
      <c r="I397" s="284"/>
      <c r="J397" s="285"/>
      <c r="K397" s="285"/>
      <c r="L397" s="161"/>
      <c r="M397" s="276"/>
      <c r="N397" s="277"/>
      <c r="O397" s="278"/>
      <c r="P397" s="163"/>
      <c r="Q397" s="162"/>
    </row>
    <row r="398" spans="1:17" ht="12.75">
      <c r="A398" s="279"/>
      <c r="B398" s="280"/>
      <c r="C398" s="280"/>
      <c r="D398" s="281"/>
      <c r="E398" s="286" t="s">
        <v>43</v>
      </c>
      <c r="F398" s="282"/>
      <c r="G398" s="283"/>
      <c r="H398" s="284"/>
      <c r="I398" s="284"/>
      <c r="J398" s="285"/>
      <c r="K398" s="285"/>
      <c r="L398" s="161"/>
      <c r="M398" s="276"/>
      <c r="N398" s="277"/>
      <c r="O398" s="278"/>
      <c r="P398" s="163"/>
      <c r="Q398" s="162"/>
    </row>
    <row r="399" spans="1:17" ht="12.75">
      <c r="A399" s="279"/>
      <c r="B399" s="280"/>
      <c r="C399" s="280"/>
      <c r="D399" s="281"/>
      <c r="E399" s="286" t="s">
        <v>43</v>
      </c>
      <c r="F399" s="282"/>
      <c r="G399" s="283"/>
      <c r="H399" s="284"/>
      <c r="I399" s="284"/>
      <c r="J399" s="285"/>
      <c r="K399" s="285"/>
      <c r="L399" s="161"/>
      <c r="M399" s="276"/>
      <c r="N399" s="277"/>
      <c r="O399" s="278"/>
      <c r="P399" s="163"/>
      <c r="Q399" s="162"/>
    </row>
    <row r="400" spans="1:17" ht="12.75">
      <c r="A400" s="279"/>
      <c r="B400" s="280"/>
      <c r="C400" s="280"/>
      <c r="D400" s="281"/>
      <c r="E400" s="286" t="s">
        <v>43</v>
      </c>
      <c r="F400" s="282"/>
      <c r="G400" s="283"/>
      <c r="H400" s="284"/>
      <c r="I400" s="284"/>
      <c r="J400" s="285"/>
      <c r="K400" s="285"/>
      <c r="L400" s="161"/>
      <c r="M400" s="276"/>
      <c r="N400" s="277"/>
      <c r="O400" s="278"/>
      <c r="P400" s="163"/>
      <c r="Q400" s="162"/>
    </row>
    <row r="401" spans="1:17" ht="12.75">
      <c r="A401" s="279"/>
      <c r="B401" s="280"/>
      <c r="C401" s="280"/>
      <c r="D401" s="281"/>
      <c r="E401" s="286" t="s">
        <v>43</v>
      </c>
      <c r="F401" s="282"/>
      <c r="G401" s="283"/>
      <c r="H401" s="284"/>
      <c r="I401" s="284"/>
      <c r="J401" s="285"/>
      <c r="K401" s="285"/>
      <c r="L401" s="161"/>
      <c r="M401" s="276"/>
      <c r="N401" s="277"/>
      <c r="O401" s="278"/>
      <c r="P401" s="163"/>
      <c r="Q401" s="162"/>
    </row>
    <row r="402" spans="1:17" ht="12.75">
      <c r="A402" s="279"/>
      <c r="B402" s="280"/>
      <c r="C402" s="280"/>
      <c r="D402" s="281"/>
      <c r="E402" s="286" t="s">
        <v>43</v>
      </c>
      <c r="F402" s="282"/>
      <c r="G402" s="283"/>
      <c r="H402" s="284"/>
      <c r="I402" s="284"/>
      <c r="J402" s="285"/>
      <c r="K402" s="285"/>
      <c r="L402" s="161"/>
      <c r="M402" s="276"/>
      <c r="N402" s="277"/>
      <c r="O402" s="278"/>
      <c r="P402" s="163"/>
      <c r="Q402" s="162"/>
    </row>
    <row r="403" spans="1:17" ht="12.75">
      <c r="A403" s="279"/>
      <c r="B403" s="280"/>
      <c r="C403" s="280"/>
      <c r="D403" s="281"/>
      <c r="E403" s="286" t="s">
        <v>43</v>
      </c>
      <c r="F403" s="282"/>
      <c r="G403" s="283"/>
      <c r="H403" s="284"/>
      <c r="I403" s="284"/>
      <c r="J403" s="285"/>
      <c r="K403" s="285"/>
      <c r="L403" s="161"/>
      <c r="M403" s="276"/>
      <c r="N403" s="277"/>
      <c r="O403" s="278"/>
      <c r="P403" s="163"/>
      <c r="Q403" s="162"/>
    </row>
    <row r="404" spans="1:17" ht="12.75">
      <c r="A404" s="279"/>
      <c r="B404" s="280"/>
      <c r="C404" s="280"/>
      <c r="D404" s="281"/>
      <c r="E404" s="286" t="s">
        <v>43</v>
      </c>
      <c r="F404" s="282"/>
      <c r="G404" s="283"/>
      <c r="H404" s="284"/>
      <c r="I404" s="284"/>
      <c r="J404" s="285"/>
      <c r="K404" s="285"/>
      <c r="L404" s="161"/>
      <c r="M404" s="276"/>
      <c r="N404" s="277"/>
      <c r="O404" s="278"/>
      <c r="P404" s="163"/>
      <c r="Q404" s="162"/>
    </row>
    <row r="405" spans="1:17" ht="12.75">
      <c r="A405" s="279"/>
      <c r="B405" s="280"/>
      <c r="C405" s="280"/>
      <c r="D405" s="281"/>
      <c r="E405" s="286" t="s">
        <v>43</v>
      </c>
      <c r="F405" s="282"/>
      <c r="G405" s="283"/>
      <c r="H405" s="284"/>
      <c r="I405" s="284"/>
      <c r="J405" s="285"/>
      <c r="K405" s="285"/>
      <c r="L405" s="161"/>
      <c r="M405" s="276"/>
      <c r="N405" s="277"/>
      <c r="O405" s="278"/>
      <c r="P405" s="163"/>
      <c r="Q405" s="162"/>
    </row>
    <row r="406" spans="1:17" ht="12.75">
      <c r="A406" s="279"/>
      <c r="B406" s="280"/>
      <c r="C406" s="280"/>
      <c r="D406" s="281"/>
      <c r="E406" s="286" t="s">
        <v>43</v>
      </c>
      <c r="F406" s="282"/>
      <c r="G406" s="283"/>
      <c r="H406" s="284"/>
      <c r="I406" s="284"/>
      <c r="J406" s="285"/>
      <c r="K406" s="285"/>
      <c r="L406" s="161"/>
      <c r="M406" s="276"/>
      <c r="N406" s="277"/>
      <c r="O406" s="278"/>
      <c r="P406" s="163"/>
      <c r="Q406" s="162"/>
    </row>
    <row r="407" spans="1:17" ht="12.75">
      <c r="A407" s="279"/>
      <c r="B407" s="280"/>
      <c r="C407" s="280"/>
      <c r="D407" s="281"/>
      <c r="E407" s="286" t="s">
        <v>43</v>
      </c>
      <c r="F407" s="282"/>
      <c r="G407" s="283"/>
      <c r="H407" s="284"/>
      <c r="I407" s="284"/>
      <c r="J407" s="285"/>
      <c r="K407" s="285"/>
      <c r="L407" s="161"/>
      <c r="M407" s="276"/>
      <c r="N407" s="277"/>
      <c r="O407" s="278"/>
      <c r="P407" s="163"/>
      <c r="Q407" s="162"/>
    </row>
    <row r="408" spans="1:17" ht="12.75">
      <c r="A408" s="279"/>
      <c r="B408" s="280"/>
      <c r="C408" s="280"/>
      <c r="D408" s="281"/>
      <c r="E408" s="286" t="s">
        <v>43</v>
      </c>
      <c r="F408" s="282"/>
      <c r="G408" s="283"/>
      <c r="H408" s="284"/>
      <c r="I408" s="284"/>
      <c r="J408" s="285"/>
      <c r="K408" s="285"/>
      <c r="L408" s="161"/>
      <c r="M408" s="276"/>
      <c r="N408" s="277"/>
      <c r="O408" s="278"/>
      <c r="P408" s="163"/>
      <c r="Q408" s="162"/>
    </row>
    <row r="409" spans="1:17" ht="12.75">
      <c r="A409" s="279"/>
      <c r="B409" s="280"/>
      <c r="C409" s="280"/>
      <c r="D409" s="281"/>
      <c r="E409" s="286" t="s">
        <v>43</v>
      </c>
      <c r="F409" s="282"/>
      <c r="G409" s="283"/>
      <c r="H409" s="284"/>
      <c r="I409" s="284"/>
      <c r="J409" s="285"/>
      <c r="K409" s="285"/>
      <c r="L409" s="161"/>
      <c r="M409" s="276"/>
      <c r="N409" s="277"/>
      <c r="O409" s="278"/>
      <c r="P409" s="163"/>
      <c r="Q409" s="162"/>
    </row>
    <row r="410" spans="1:17" ht="12.75">
      <c r="A410" s="279"/>
      <c r="B410" s="280"/>
      <c r="C410" s="280"/>
      <c r="D410" s="281"/>
      <c r="E410" s="286" t="s">
        <v>43</v>
      </c>
      <c r="F410" s="282"/>
      <c r="G410" s="283"/>
      <c r="H410" s="284"/>
      <c r="I410" s="284"/>
      <c r="J410" s="285"/>
      <c r="K410" s="285"/>
      <c r="L410" s="161"/>
      <c r="M410" s="276"/>
      <c r="N410" s="277"/>
      <c r="O410" s="278"/>
      <c r="P410" s="163"/>
      <c r="Q410" s="162"/>
    </row>
    <row r="411" spans="1:17" ht="12.75">
      <c r="A411" s="279"/>
      <c r="B411" s="280"/>
      <c r="C411" s="280"/>
      <c r="D411" s="281"/>
      <c r="E411" s="286" t="s">
        <v>43</v>
      </c>
      <c r="F411" s="282"/>
      <c r="G411" s="283"/>
      <c r="H411" s="284"/>
      <c r="I411" s="284"/>
      <c r="J411" s="285"/>
      <c r="K411" s="285"/>
      <c r="L411" s="161"/>
      <c r="M411" s="276"/>
      <c r="N411" s="277"/>
      <c r="O411" s="278"/>
      <c r="P411" s="163"/>
      <c r="Q411" s="162"/>
    </row>
    <row r="412" spans="1:17" ht="12.75">
      <c r="A412" s="279"/>
      <c r="B412" s="280"/>
      <c r="C412" s="280"/>
      <c r="D412" s="281"/>
      <c r="E412" s="286" t="s">
        <v>43</v>
      </c>
      <c r="F412" s="282"/>
      <c r="G412" s="283"/>
      <c r="H412" s="284"/>
      <c r="I412" s="284"/>
      <c r="J412" s="285"/>
      <c r="K412" s="285"/>
      <c r="L412" s="161"/>
      <c r="M412" s="276"/>
      <c r="N412" s="277"/>
      <c r="O412" s="278"/>
      <c r="P412" s="163"/>
      <c r="Q412" s="162"/>
    </row>
    <row r="413" spans="1:17" ht="12.75">
      <c r="A413" s="279"/>
      <c r="B413" s="280"/>
      <c r="C413" s="280"/>
      <c r="D413" s="281"/>
      <c r="E413" s="286" t="s">
        <v>43</v>
      </c>
      <c r="F413" s="282"/>
      <c r="G413" s="283"/>
      <c r="H413" s="284"/>
      <c r="I413" s="284"/>
      <c r="J413" s="285"/>
      <c r="K413" s="285"/>
      <c r="L413" s="161"/>
      <c r="M413" s="276"/>
      <c r="N413" s="277"/>
      <c r="O413" s="278"/>
      <c r="P413" s="163"/>
      <c r="Q413" s="162"/>
    </row>
    <row r="414" spans="1:17" ht="12.75">
      <c r="A414" s="279"/>
      <c r="B414" s="280"/>
      <c r="C414" s="280"/>
      <c r="D414" s="281"/>
      <c r="E414" s="286" t="s">
        <v>43</v>
      </c>
      <c r="F414" s="282"/>
      <c r="G414" s="283"/>
      <c r="H414" s="284"/>
      <c r="I414" s="284"/>
      <c r="J414" s="285"/>
      <c r="K414" s="285"/>
      <c r="L414" s="161"/>
      <c r="M414" s="276"/>
      <c r="N414" s="277"/>
      <c r="O414" s="278"/>
      <c r="P414" s="163"/>
      <c r="Q414" s="162"/>
    </row>
    <row r="415" spans="1:17" ht="12.75">
      <c r="A415" s="279"/>
      <c r="B415" s="280"/>
      <c r="C415" s="280"/>
      <c r="D415" s="281"/>
      <c r="E415" s="286" t="s">
        <v>43</v>
      </c>
      <c r="F415" s="282"/>
      <c r="G415" s="283"/>
      <c r="H415" s="284"/>
      <c r="I415" s="284"/>
      <c r="J415" s="285"/>
      <c r="K415" s="285"/>
      <c r="L415" s="161"/>
      <c r="M415" s="276"/>
      <c r="N415" s="277"/>
      <c r="O415" s="278"/>
      <c r="P415" s="163"/>
      <c r="Q415" s="162"/>
    </row>
    <row r="416" spans="1:17" ht="12.75">
      <c r="A416" s="279"/>
      <c r="B416" s="280"/>
      <c r="C416" s="280"/>
      <c r="D416" s="281"/>
      <c r="E416" s="286" t="s">
        <v>43</v>
      </c>
      <c r="F416" s="282"/>
      <c r="G416" s="283"/>
      <c r="H416" s="284"/>
      <c r="I416" s="284"/>
      <c r="J416" s="285"/>
      <c r="K416" s="285"/>
      <c r="L416" s="161"/>
      <c r="M416" s="276"/>
      <c r="N416" s="277"/>
      <c r="O416" s="278"/>
      <c r="P416" s="163"/>
      <c r="Q416" s="162"/>
    </row>
    <row r="417" spans="1:17" ht="12.75">
      <c r="A417" s="279"/>
      <c r="B417" s="280"/>
      <c r="C417" s="280"/>
      <c r="D417" s="281"/>
      <c r="E417" s="286" t="s">
        <v>43</v>
      </c>
      <c r="F417" s="282"/>
      <c r="G417" s="283"/>
      <c r="H417" s="284"/>
      <c r="I417" s="284"/>
      <c r="J417" s="285"/>
      <c r="K417" s="285"/>
      <c r="L417" s="161"/>
      <c r="M417" s="276"/>
      <c r="N417" s="277"/>
      <c r="O417" s="278"/>
      <c r="P417" s="163"/>
      <c r="Q417" s="162"/>
    </row>
    <row r="418" spans="1:17" ht="12.75">
      <c r="A418" s="279"/>
      <c r="B418" s="280"/>
      <c r="C418" s="280"/>
      <c r="D418" s="281"/>
      <c r="E418" s="286" t="s">
        <v>43</v>
      </c>
      <c r="F418" s="282"/>
      <c r="G418" s="283"/>
      <c r="H418" s="284"/>
      <c r="I418" s="284"/>
      <c r="J418" s="285"/>
      <c r="K418" s="285"/>
      <c r="L418" s="161"/>
      <c r="M418" s="276"/>
      <c r="N418" s="277"/>
      <c r="O418" s="278"/>
      <c r="P418" s="163"/>
      <c r="Q418" s="162"/>
    </row>
    <row r="419" spans="1:17" ht="12.75">
      <c r="A419" s="279"/>
      <c r="B419" s="280"/>
      <c r="C419" s="280"/>
      <c r="D419" s="281"/>
      <c r="E419" s="286" t="s">
        <v>43</v>
      </c>
      <c r="F419" s="282"/>
      <c r="G419" s="283"/>
      <c r="H419" s="284"/>
      <c r="I419" s="284"/>
      <c r="J419" s="285"/>
      <c r="K419" s="285"/>
      <c r="L419" s="161"/>
      <c r="M419" s="276"/>
      <c r="N419" s="277"/>
      <c r="O419" s="278"/>
      <c r="P419" s="163"/>
      <c r="Q419" s="162"/>
    </row>
    <row r="420" spans="1:17" ht="12.75">
      <c r="A420" s="279"/>
      <c r="B420" s="280"/>
      <c r="C420" s="280"/>
      <c r="D420" s="281"/>
      <c r="E420" s="286" t="s">
        <v>43</v>
      </c>
      <c r="F420" s="282"/>
      <c r="G420" s="283"/>
      <c r="H420" s="284"/>
      <c r="I420" s="284"/>
      <c r="J420" s="285"/>
      <c r="K420" s="285"/>
      <c r="L420" s="161"/>
      <c r="M420" s="276"/>
      <c r="N420" s="277"/>
      <c r="O420" s="278"/>
      <c r="P420" s="163"/>
      <c r="Q420" s="162"/>
    </row>
    <row r="421" spans="1:17" ht="12.75">
      <c r="A421" s="279"/>
      <c r="B421" s="280"/>
      <c r="C421" s="280"/>
      <c r="D421" s="281"/>
      <c r="E421" s="286" t="s">
        <v>43</v>
      </c>
      <c r="F421" s="282"/>
      <c r="G421" s="283"/>
      <c r="H421" s="284"/>
      <c r="I421" s="284"/>
      <c r="J421" s="285"/>
      <c r="K421" s="285"/>
      <c r="L421" s="161"/>
      <c r="M421" s="276"/>
      <c r="N421" s="277"/>
      <c r="O421" s="278"/>
      <c r="P421" s="163"/>
      <c r="Q421" s="162"/>
    </row>
    <row r="422" spans="1:17" ht="12.75">
      <c r="A422" s="279"/>
      <c r="B422" s="280"/>
      <c r="C422" s="280"/>
      <c r="D422" s="281"/>
      <c r="E422" s="286" t="s">
        <v>43</v>
      </c>
      <c r="F422" s="282"/>
      <c r="G422" s="283"/>
      <c r="H422" s="284"/>
      <c r="I422" s="284"/>
      <c r="J422" s="285"/>
      <c r="K422" s="285"/>
      <c r="L422" s="161"/>
      <c r="M422" s="276"/>
      <c r="N422" s="277"/>
      <c r="O422" s="278"/>
      <c r="P422" s="163"/>
      <c r="Q422" s="162"/>
    </row>
    <row r="423" spans="1:17" ht="12.75">
      <c r="A423" s="279"/>
      <c r="B423" s="280"/>
      <c r="C423" s="280"/>
      <c r="D423" s="281"/>
      <c r="E423" s="286" t="s">
        <v>43</v>
      </c>
      <c r="F423" s="282"/>
      <c r="G423" s="283"/>
      <c r="H423" s="284"/>
      <c r="I423" s="284"/>
      <c r="J423" s="285"/>
      <c r="K423" s="285"/>
      <c r="L423" s="161"/>
      <c r="M423" s="276"/>
      <c r="N423" s="277"/>
      <c r="O423" s="278"/>
      <c r="P423" s="163"/>
      <c r="Q423" s="162"/>
    </row>
    <row r="424" spans="1:17" ht="12.75">
      <c r="A424" s="279"/>
      <c r="B424" s="280"/>
      <c r="C424" s="280"/>
      <c r="D424" s="281"/>
      <c r="E424" s="286" t="s">
        <v>43</v>
      </c>
      <c r="F424" s="282"/>
      <c r="G424" s="283"/>
      <c r="H424" s="284"/>
      <c r="I424" s="284"/>
      <c r="J424" s="285"/>
      <c r="K424" s="285"/>
      <c r="L424" s="161"/>
      <c r="M424" s="276"/>
      <c r="N424" s="277"/>
      <c r="O424" s="278"/>
      <c r="P424" s="163"/>
      <c r="Q424" s="162"/>
    </row>
    <row r="425" spans="1:17" ht="12.75">
      <c r="A425" s="279"/>
      <c r="B425" s="280"/>
      <c r="C425" s="280"/>
      <c r="D425" s="281"/>
      <c r="E425" s="286" t="s">
        <v>43</v>
      </c>
      <c r="F425" s="282"/>
      <c r="G425" s="283"/>
      <c r="H425" s="284"/>
      <c r="I425" s="284"/>
      <c r="J425" s="285"/>
      <c r="K425" s="285"/>
      <c r="L425" s="161"/>
      <c r="M425" s="276"/>
      <c r="N425" s="277"/>
      <c r="O425" s="278"/>
      <c r="P425" s="163"/>
      <c r="Q425" s="162"/>
    </row>
    <row r="426" spans="1:17" ht="12.75">
      <c r="A426" s="279"/>
      <c r="B426" s="280"/>
      <c r="C426" s="280"/>
      <c r="D426" s="281"/>
      <c r="E426" s="286" t="s">
        <v>43</v>
      </c>
      <c r="F426" s="282"/>
      <c r="G426" s="283"/>
      <c r="H426" s="284"/>
      <c r="I426" s="284"/>
      <c r="J426" s="285"/>
      <c r="K426" s="285"/>
      <c r="L426" s="161"/>
      <c r="M426" s="276"/>
      <c r="N426" s="277"/>
      <c r="O426" s="278"/>
      <c r="P426" s="163"/>
      <c r="Q426" s="162"/>
    </row>
    <row r="427" spans="1:17" ht="12.75">
      <c r="A427" s="279"/>
      <c r="B427" s="280"/>
      <c r="C427" s="280"/>
      <c r="D427" s="281"/>
      <c r="E427" s="286" t="s">
        <v>43</v>
      </c>
      <c r="F427" s="282"/>
      <c r="G427" s="283"/>
      <c r="H427" s="284"/>
      <c r="I427" s="284"/>
      <c r="J427" s="285"/>
      <c r="K427" s="285"/>
      <c r="L427" s="161"/>
      <c r="M427" s="276"/>
      <c r="N427" s="277"/>
      <c r="O427" s="278"/>
      <c r="P427" s="163"/>
      <c r="Q427" s="162"/>
    </row>
    <row r="428" spans="1:17" ht="12.75">
      <c r="A428" s="279"/>
      <c r="B428" s="280"/>
      <c r="C428" s="280"/>
      <c r="D428" s="281"/>
      <c r="E428" s="286" t="s">
        <v>43</v>
      </c>
      <c r="F428" s="282"/>
      <c r="G428" s="283"/>
      <c r="H428" s="284"/>
      <c r="I428" s="284"/>
      <c r="J428" s="285"/>
      <c r="K428" s="285"/>
      <c r="L428" s="161"/>
      <c r="M428" s="276"/>
      <c r="N428" s="277"/>
      <c r="O428" s="278"/>
      <c r="P428" s="163"/>
      <c r="Q428" s="162"/>
    </row>
    <row r="429" spans="1:17" ht="12.75">
      <c r="A429" s="279"/>
      <c r="B429" s="280"/>
      <c r="C429" s="280"/>
      <c r="D429" s="281"/>
      <c r="E429" s="286" t="s">
        <v>43</v>
      </c>
      <c r="F429" s="282"/>
      <c r="G429" s="283"/>
      <c r="H429" s="284"/>
      <c r="I429" s="284"/>
      <c r="J429" s="285"/>
      <c r="K429" s="285"/>
      <c r="L429" s="161"/>
      <c r="M429" s="276"/>
      <c r="N429" s="277"/>
      <c r="O429" s="278"/>
      <c r="P429" s="163"/>
      <c r="Q429" s="162"/>
    </row>
    <row r="430" spans="1:17" ht="12.75">
      <c r="A430" s="279"/>
      <c r="B430" s="280"/>
      <c r="C430" s="280"/>
      <c r="D430" s="281"/>
      <c r="E430" s="286" t="s">
        <v>43</v>
      </c>
      <c r="F430" s="282"/>
      <c r="G430" s="283"/>
      <c r="H430" s="284"/>
      <c r="I430" s="284"/>
      <c r="J430" s="285"/>
      <c r="K430" s="285"/>
      <c r="L430" s="161"/>
      <c r="M430" s="276"/>
      <c r="N430" s="277"/>
      <c r="O430" s="278"/>
      <c r="P430" s="163"/>
      <c r="Q430" s="162"/>
    </row>
    <row r="431" spans="1:17" ht="12.75">
      <c r="A431" s="279"/>
      <c r="B431" s="280"/>
      <c r="C431" s="280"/>
      <c r="D431" s="281"/>
      <c r="E431" s="286" t="s">
        <v>43</v>
      </c>
      <c r="F431" s="282"/>
      <c r="G431" s="283"/>
      <c r="H431" s="284"/>
      <c r="I431" s="284"/>
      <c r="J431" s="285"/>
      <c r="K431" s="285"/>
      <c r="L431" s="161"/>
      <c r="M431" s="276"/>
      <c r="N431" s="277"/>
      <c r="O431" s="278"/>
      <c r="P431" s="163"/>
      <c r="Q431" s="162"/>
    </row>
    <row r="432" spans="1:17" ht="12.75">
      <c r="A432" s="279"/>
      <c r="B432" s="280"/>
      <c r="C432" s="280"/>
      <c r="D432" s="281"/>
      <c r="E432" s="286" t="s">
        <v>43</v>
      </c>
      <c r="F432" s="282"/>
      <c r="G432" s="283"/>
      <c r="H432" s="284"/>
      <c r="I432" s="284"/>
      <c r="J432" s="285"/>
      <c r="K432" s="285"/>
      <c r="L432" s="161"/>
      <c r="M432" s="276"/>
      <c r="N432" s="277"/>
      <c r="O432" s="278"/>
      <c r="P432" s="163"/>
      <c r="Q432" s="162"/>
    </row>
    <row r="433" spans="1:17" ht="12.75">
      <c r="A433" s="279"/>
      <c r="B433" s="280"/>
      <c r="C433" s="280"/>
      <c r="D433" s="281"/>
      <c r="E433" s="286" t="s">
        <v>43</v>
      </c>
      <c r="F433" s="282"/>
      <c r="G433" s="283"/>
      <c r="H433" s="284"/>
      <c r="I433" s="284"/>
      <c r="J433" s="285"/>
      <c r="K433" s="285"/>
      <c r="L433" s="161"/>
      <c r="M433" s="276"/>
      <c r="N433" s="277"/>
      <c r="O433" s="278"/>
      <c r="P433" s="163"/>
      <c r="Q433" s="162"/>
    </row>
    <row r="434" spans="1:17" ht="12.75">
      <c r="A434" s="279"/>
      <c r="B434" s="280"/>
      <c r="C434" s="280"/>
      <c r="D434" s="281"/>
      <c r="E434" s="286" t="s">
        <v>43</v>
      </c>
      <c r="F434" s="282"/>
      <c r="G434" s="283"/>
      <c r="H434" s="284"/>
      <c r="I434" s="284"/>
      <c r="J434" s="285"/>
      <c r="K434" s="285"/>
      <c r="L434" s="161"/>
      <c r="M434" s="276"/>
      <c r="N434" s="277"/>
      <c r="O434" s="278"/>
      <c r="P434" s="163"/>
      <c r="Q434" s="162"/>
    </row>
    <row r="435" spans="1:17" ht="12.75">
      <c r="A435" s="279"/>
      <c r="B435" s="280"/>
      <c r="C435" s="280"/>
      <c r="D435" s="281"/>
      <c r="E435" s="286" t="s">
        <v>43</v>
      </c>
      <c r="F435" s="282"/>
      <c r="G435" s="283"/>
      <c r="H435" s="284"/>
      <c r="I435" s="284"/>
      <c r="J435" s="285"/>
      <c r="K435" s="285"/>
      <c r="L435" s="161"/>
      <c r="M435" s="276"/>
      <c r="N435" s="277"/>
      <c r="O435" s="278"/>
      <c r="P435" s="163"/>
      <c r="Q435" s="162"/>
    </row>
    <row r="436" spans="1:17" ht="12.75">
      <c r="A436" s="279"/>
      <c r="B436" s="280"/>
      <c r="C436" s="280"/>
      <c r="D436" s="281"/>
      <c r="E436" s="286" t="s">
        <v>43</v>
      </c>
      <c r="F436" s="282"/>
      <c r="G436" s="283"/>
      <c r="H436" s="284"/>
      <c r="I436" s="284"/>
      <c r="J436" s="285"/>
      <c r="K436" s="285"/>
      <c r="L436" s="161"/>
      <c r="M436" s="276"/>
      <c r="N436" s="277"/>
      <c r="O436" s="278"/>
      <c r="P436" s="163"/>
      <c r="Q436" s="162"/>
    </row>
    <row r="437" spans="1:17" ht="12.75">
      <c r="A437" s="279"/>
      <c r="B437" s="280"/>
      <c r="C437" s="280"/>
      <c r="D437" s="281"/>
      <c r="E437" s="286" t="s">
        <v>43</v>
      </c>
      <c r="F437" s="282"/>
      <c r="G437" s="283"/>
      <c r="H437" s="284"/>
      <c r="I437" s="284"/>
      <c r="J437" s="285"/>
      <c r="K437" s="285"/>
      <c r="L437" s="161"/>
      <c r="M437" s="276"/>
      <c r="N437" s="277"/>
      <c r="O437" s="278"/>
      <c r="P437" s="163"/>
      <c r="Q437" s="162"/>
    </row>
    <row r="438" spans="1:17" ht="12.75">
      <c r="A438" s="279"/>
      <c r="B438" s="280"/>
      <c r="C438" s="280"/>
      <c r="D438" s="281"/>
      <c r="E438" s="286" t="s">
        <v>43</v>
      </c>
      <c r="F438" s="282"/>
      <c r="G438" s="283"/>
      <c r="H438" s="284"/>
      <c r="I438" s="284"/>
      <c r="J438" s="285"/>
      <c r="K438" s="285"/>
      <c r="L438" s="161"/>
      <c r="M438" s="276"/>
      <c r="N438" s="277"/>
      <c r="O438" s="278"/>
      <c r="P438" s="163"/>
      <c r="Q438" s="162"/>
    </row>
    <row r="439" spans="1:17" ht="12.75">
      <c r="A439" s="279"/>
      <c r="B439" s="280"/>
      <c r="C439" s="280"/>
      <c r="D439" s="281"/>
      <c r="E439" s="286" t="s">
        <v>43</v>
      </c>
      <c r="F439" s="282"/>
      <c r="G439" s="283"/>
      <c r="H439" s="284"/>
      <c r="I439" s="284"/>
      <c r="J439" s="285"/>
      <c r="K439" s="285"/>
      <c r="L439" s="161"/>
      <c r="M439" s="276"/>
      <c r="N439" s="277"/>
      <c r="O439" s="278"/>
      <c r="P439" s="163"/>
      <c r="Q439" s="162"/>
    </row>
    <row r="440" spans="1:17" ht="12.75">
      <c r="A440" s="279"/>
      <c r="B440" s="280"/>
      <c r="C440" s="280"/>
      <c r="D440" s="281"/>
      <c r="E440" s="286" t="s">
        <v>43</v>
      </c>
      <c r="F440" s="282"/>
      <c r="G440" s="283"/>
      <c r="H440" s="284"/>
      <c r="I440" s="284"/>
      <c r="J440" s="285"/>
      <c r="K440" s="285"/>
      <c r="L440" s="161"/>
      <c r="M440" s="276"/>
      <c r="N440" s="277"/>
      <c r="O440" s="278"/>
      <c r="P440" s="163"/>
      <c r="Q440" s="162"/>
    </row>
    <row r="441" spans="1:17" ht="12.75">
      <c r="A441" s="279"/>
      <c r="B441" s="280"/>
      <c r="C441" s="280"/>
      <c r="D441" s="281"/>
      <c r="E441" s="286" t="s">
        <v>43</v>
      </c>
      <c r="F441" s="282"/>
      <c r="G441" s="283"/>
      <c r="H441" s="284"/>
      <c r="I441" s="284"/>
      <c r="J441" s="285"/>
      <c r="K441" s="285"/>
      <c r="L441" s="161"/>
      <c r="M441" s="276"/>
      <c r="N441" s="277"/>
      <c r="O441" s="278"/>
      <c r="P441" s="163"/>
      <c r="Q441" s="162"/>
    </row>
    <row r="442" spans="1:17" ht="12.75">
      <c r="A442" s="279"/>
      <c r="B442" s="280"/>
      <c r="C442" s="280"/>
      <c r="D442" s="281"/>
      <c r="E442" s="286" t="s">
        <v>43</v>
      </c>
      <c r="F442" s="282"/>
      <c r="G442" s="283"/>
      <c r="H442" s="284"/>
      <c r="I442" s="284"/>
      <c r="J442" s="285"/>
      <c r="K442" s="285"/>
      <c r="L442" s="161"/>
      <c r="M442" s="276"/>
      <c r="N442" s="277"/>
      <c r="O442" s="278"/>
      <c r="P442" s="163"/>
      <c r="Q442" s="162"/>
    </row>
    <row r="443" spans="1:17" ht="12.75">
      <c r="A443" s="279"/>
      <c r="B443" s="280"/>
      <c r="C443" s="280"/>
      <c r="D443" s="281"/>
      <c r="E443" s="286" t="s">
        <v>43</v>
      </c>
      <c r="F443" s="282"/>
      <c r="G443" s="283"/>
      <c r="H443" s="284"/>
      <c r="I443" s="284"/>
      <c r="J443" s="285"/>
      <c r="K443" s="285"/>
      <c r="L443" s="161"/>
      <c r="M443" s="276"/>
      <c r="N443" s="277"/>
      <c r="O443" s="278"/>
      <c r="P443" s="163"/>
      <c r="Q443" s="162"/>
    </row>
    <row r="444" spans="1:17" ht="12.75">
      <c r="A444" s="279"/>
      <c r="B444" s="280"/>
      <c r="C444" s="280"/>
      <c r="D444" s="281"/>
      <c r="E444" s="286" t="s">
        <v>43</v>
      </c>
      <c r="F444" s="282"/>
      <c r="G444" s="283"/>
      <c r="H444" s="284"/>
      <c r="I444" s="284"/>
      <c r="J444" s="285"/>
      <c r="K444" s="285"/>
      <c r="L444" s="161"/>
      <c r="M444" s="276"/>
      <c r="N444" s="277"/>
      <c r="O444" s="278"/>
      <c r="P444" s="163"/>
      <c r="Q444" s="162"/>
    </row>
    <row r="445" spans="1:17" ht="12.75">
      <c r="A445" s="279"/>
      <c r="B445" s="280"/>
      <c r="C445" s="280"/>
      <c r="D445" s="281"/>
      <c r="E445" s="286" t="s">
        <v>43</v>
      </c>
      <c r="F445" s="282"/>
      <c r="G445" s="283"/>
      <c r="H445" s="284"/>
      <c r="I445" s="284"/>
      <c r="J445" s="285"/>
      <c r="K445" s="285"/>
      <c r="L445" s="161"/>
      <c r="M445" s="276"/>
      <c r="N445" s="277"/>
      <c r="O445" s="278"/>
      <c r="P445" s="163"/>
      <c r="Q445" s="162"/>
    </row>
    <row r="446" spans="1:17" ht="12.75">
      <c r="A446" s="279"/>
      <c r="B446" s="280"/>
      <c r="C446" s="280"/>
      <c r="D446" s="281"/>
      <c r="E446" s="286" t="s">
        <v>43</v>
      </c>
      <c r="F446" s="282"/>
      <c r="G446" s="283"/>
      <c r="H446" s="284"/>
      <c r="I446" s="284"/>
      <c r="J446" s="285"/>
      <c r="K446" s="285"/>
      <c r="L446" s="161"/>
      <c r="M446" s="276"/>
      <c r="N446" s="277"/>
      <c r="O446" s="278"/>
      <c r="P446" s="163"/>
      <c r="Q446" s="162"/>
    </row>
    <row r="447" spans="1:17" ht="12.75">
      <c r="A447" s="279"/>
      <c r="B447" s="280"/>
      <c r="C447" s="280"/>
      <c r="D447" s="281"/>
      <c r="E447" s="286" t="s">
        <v>43</v>
      </c>
      <c r="F447" s="282"/>
      <c r="G447" s="283"/>
      <c r="H447" s="284"/>
      <c r="I447" s="284"/>
      <c r="J447" s="285"/>
      <c r="K447" s="285"/>
      <c r="L447" s="161"/>
      <c r="M447" s="276"/>
      <c r="N447" s="277"/>
      <c r="O447" s="278"/>
      <c r="P447" s="163"/>
      <c r="Q447" s="162"/>
    </row>
    <row r="448" spans="1:17" ht="12.75">
      <c r="A448" s="279"/>
      <c r="B448" s="280"/>
      <c r="C448" s="280"/>
      <c r="D448" s="281"/>
      <c r="E448" s="286" t="s">
        <v>43</v>
      </c>
      <c r="F448" s="282"/>
      <c r="G448" s="283"/>
      <c r="H448" s="284"/>
      <c r="I448" s="284"/>
      <c r="J448" s="285"/>
      <c r="K448" s="285"/>
      <c r="L448" s="161"/>
      <c r="M448" s="276"/>
      <c r="N448" s="277"/>
      <c r="O448" s="278"/>
      <c r="P448" s="163"/>
      <c r="Q448" s="162"/>
    </row>
    <row r="449" spans="1:17" ht="12.75">
      <c r="A449" s="279"/>
      <c r="B449" s="280"/>
      <c r="C449" s="280"/>
      <c r="D449" s="281"/>
      <c r="E449" s="286" t="s">
        <v>43</v>
      </c>
      <c r="F449" s="282"/>
      <c r="G449" s="283"/>
      <c r="H449" s="284"/>
      <c r="I449" s="284"/>
      <c r="J449" s="285"/>
      <c r="K449" s="285"/>
      <c r="L449" s="161"/>
      <c r="M449" s="276"/>
      <c r="N449" s="277"/>
      <c r="O449" s="278"/>
      <c r="P449" s="163"/>
      <c r="Q449" s="162"/>
    </row>
    <row r="450" spans="1:17" ht="12.75">
      <c r="A450" s="279"/>
      <c r="B450" s="280"/>
      <c r="C450" s="280"/>
      <c r="D450" s="281"/>
      <c r="E450" s="286" t="s">
        <v>43</v>
      </c>
      <c r="F450" s="282"/>
      <c r="G450" s="283"/>
      <c r="H450" s="284"/>
      <c r="I450" s="284"/>
      <c r="J450" s="285"/>
      <c r="K450" s="285"/>
      <c r="L450" s="161"/>
      <c r="M450" s="276"/>
      <c r="N450" s="277"/>
      <c r="O450" s="278"/>
      <c r="P450" s="163"/>
      <c r="Q450" s="162"/>
    </row>
    <row r="451" spans="1:17" ht="12.75">
      <c r="A451" s="279"/>
      <c r="B451" s="280"/>
      <c r="C451" s="280"/>
      <c r="D451" s="281"/>
      <c r="E451" s="286" t="s">
        <v>43</v>
      </c>
      <c r="F451" s="282"/>
      <c r="G451" s="283"/>
      <c r="H451" s="284"/>
      <c r="I451" s="284"/>
      <c r="J451" s="285"/>
      <c r="K451" s="285"/>
      <c r="L451" s="161"/>
      <c r="M451" s="276"/>
      <c r="N451" s="277"/>
      <c r="O451" s="278"/>
      <c r="P451" s="163"/>
      <c r="Q451" s="162"/>
    </row>
    <row r="452" spans="1:17" ht="12.75">
      <c r="A452" s="279"/>
      <c r="B452" s="280"/>
      <c r="C452" s="280"/>
      <c r="D452" s="281"/>
      <c r="E452" s="286" t="s">
        <v>43</v>
      </c>
      <c r="F452" s="282"/>
      <c r="G452" s="283"/>
      <c r="H452" s="284"/>
      <c r="I452" s="284"/>
      <c r="J452" s="285"/>
      <c r="K452" s="285"/>
      <c r="L452" s="161"/>
      <c r="M452" s="276"/>
      <c r="N452" s="277"/>
      <c r="O452" s="278"/>
      <c r="P452" s="163"/>
      <c r="Q452" s="162"/>
    </row>
    <row r="453" spans="1:17" ht="12.75">
      <c r="A453" s="279"/>
      <c r="B453" s="280"/>
      <c r="C453" s="280"/>
      <c r="D453" s="281"/>
      <c r="E453" s="286" t="s">
        <v>43</v>
      </c>
      <c r="F453" s="282"/>
      <c r="G453" s="283"/>
      <c r="H453" s="284"/>
      <c r="I453" s="284"/>
      <c r="J453" s="285"/>
      <c r="K453" s="285"/>
      <c r="L453" s="161"/>
      <c r="M453" s="276"/>
      <c r="N453" s="277"/>
      <c r="O453" s="278"/>
      <c r="P453" s="163"/>
      <c r="Q453" s="162"/>
    </row>
    <row r="454" spans="1:17" ht="12.75">
      <c r="A454" s="279"/>
      <c r="B454" s="280"/>
      <c r="C454" s="280"/>
      <c r="D454" s="281"/>
      <c r="E454" s="286" t="s">
        <v>43</v>
      </c>
      <c r="F454" s="282"/>
      <c r="G454" s="283"/>
      <c r="H454" s="284"/>
      <c r="I454" s="284"/>
      <c r="J454" s="285"/>
      <c r="K454" s="285"/>
      <c r="L454" s="161"/>
      <c r="M454" s="276"/>
      <c r="N454" s="277"/>
      <c r="O454" s="278"/>
      <c r="P454" s="163"/>
      <c r="Q454" s="162"/>
    </row>
    <row r="455" spans="1:17" ht="12.75">
      <c r="A455" s="279"/>
      <c r="B455" s="280"/>
      <c r="C455" s="280"/>
      <c r="D455" s="281"/>
      <c r="E455" s="286" t="s">
        <v>43</v>
      </c>
      <c r="F455" s="282"/>
      <c r="G455" s="283"/>
      <c r="H455" s="284"/>
      <c r="I455" s="284"/>
      <c r="J455" s="285"/>
      <c r="K455" s="285"/>
      <c r="L455" s="161"/>
      <c r="M455" s="276"/>
      <c r="N455" s="277"/>
      <c r="O455" s="278"/>
      <c r="P455" s="163"/>
      <c r="Q455" s="162"/>
    </row>
    <row r="456" spans="1:17" ht="12.75">
      <c r="A456" s="279"/>
      <c r="B456" s="280"/>
      <c r="C456" s="280"/>
      <c r="D456" s="281"/>
      <c r="E456" s="286" t="s">
        <v>43</v>
      </c>
      <c r="F456" s="282"/>
      <c r="G456" s="283"/>
      <c r="H456" s="284"/>
      <c r="I456" s="284"/>
      <c r="J456" s="285"/>
      <c r="K456" s="285"/>
      <c r="L456" s="161"/>
      <c r="M456" s="276"/>
      <c r="N456" s="277"/>
      <c r="O456" s="278"/>
      <c r="P456" s="163"/>
      <c r="Q456" s="162"/>
    </row>
    <row r="457" spans="1:17" ht="12.75">
      <c r="A457" s="279"/>
      <c r="B457" s="280"/>
      <c r="C457" s="280"/>
      <c r="D457" s="281"/>
      <c r="E457" s="286" t="s">
        <v>43</v>
      </c>
      <c r="F457" s="282"/>
      <c r="G457" s="283"/>
      <c r="H457" s="284"/>
      <c r="I457" s="284"/>
      <c r="J457" s="285"/>
      <c r="K457" s="285"/>
      <c r="L457" s="161"/>
      <c r="M457" s="276"/>
      <c r="N457" s="277"/>
      <c r="O457" s="278"/>
      <c r="P457" s="163"/>
      <c r="Q457" s="162"/>
    </row>
    <row r="458" spans="1:17" ht="12.75">
      <c r="A458" s="279"/>
      <c r="B458" s="280"/>
      <c r="C458" s="280"/>
      <c r="D458" s="281"/>
      <c r="E458" s="286" t="s">
        <v>43</v>
      </c>
      <c r="F458" s="282"/>
      <c r="G458" s="283"/>
      <c r="H458" s="284"/>
      <c r="I458" s="284"/>
      <c r="J458" s="285"/>
      <c r="K458" s="285"/>
      <c r="L458" s="161"/>
      <c r="M458" s="276"/>
      <c r="N458" s="277"/>
      <c r="O458" s="278"/>
      <c r="P458" s="163"/>
      <c r="Q458" s="162"/>
    </row>
    <row r="459" spans="1:17" ht="12.75">
      <c r="A459" s="279"/>
      <c r="B459" s="280"/>
      <c r="C459" s="280"/>
      <c r="D459" s="281"/>
      <c r="E459" s="286" t="s">
        <v>43</v>
      </c>
      <c r="F459" s="282"/>
      <c r="G459" s="283"/>
      <c r="H459" s="284"/>
      <c r="I459" s="284"/>
      <c r="J459" s="285"/>
      <c r="K459" s="285"/>
      <c r="L459" s="161"/>
      <c r="M459" s="276"/>
      <c r="N459" s="277"/>
      <c r="O459" s="278"/>
      <c r="P459" s="163"/>
      <c r="Q459" s="162"/>
    </row>
    <row r="460" spans="1:17" ht="12.75">
      <c r="A460" s="279"/>
      <c r="B460" s="280"/>
      <c r="C460" s="280"/>
      <c r="D460" s="281"/>
      <c r="E460" s="286" t="s">
        <v>43</v>
      </c>
      <c r="F460" s="282"/>
      <c r="G460" s="283"/>
      <c r="H460" s="284"/>
      <c r="I460" s="284"/>
      <c r="J460" s="285"/>
      <c r="K460" s="285"/>
      <c r="L460" s="161"/>
      <c r="M460" s="276"/>
      <c r="N460" s="277"/>
      <c r="O460" s="278"/>
      <c r="P460" s="163"/>
      <c r="Q460" s="162"/>
    </row>
    <row r="461" spans="1:17" ht="12.75">
      <c r="A461" s="279"/>
      <c r="B461" s="280"/>
      <c r="C461" s="280"/>
      <c r="D461" s="281"/>
      <c r="E461" s="286" t="s">
        <v>43</v>
      </c>
      <c r="F461" s="282"/>
      <c r="G461" s="283"/>
      <c r="H461" s="284"/>
      <c r="I461" s="284"/>
      <c r="J461" s="285"/>
      <c r="K461" s="285"/>
      <c r="L461" s="161"/>
      <c r="M461" s="276"/>
      <c r="N461" s="277"/>
      <c r="O461" s="278"/>
      <c r="P461" s="163"/>
      <c r="Q461" s="162"/>
    </row>
    <row r="462" spans="1:17" ht="12.75">
      <c r="A462" s="279"/>
      <c r="B462" s="280"/>
      <c r="C462" s="280"/>
      <c r="D462" s="281"/>
      <c r="E462" s="286" t="s">
        <v>43</v>
      </c>
      <c r="F462" s="282"/>
      <c r="G462" s="283"/>
      <c r="H462" s="284"/>
      <c r="I462" s="284"/>
      <c r="J462" s="285"/>
      <c r="K462" s="285"/>
      <c r="L462" s="161"/>
      <c r="M462" s="276"/>
      <c r="N462" s="277"/>
      <c r="O462" s="278"/>
      <c r="P462" s="163"/>
      <c r="Q462" s="162"/>
    </row>
    <row r="463" spans="1:17" ht="12.75">
      <c r="A463" s="279"/>
      <c r="B463" s="280"/>
      <c r="C463" s="280"/>
      <c r="D463" s="281"/>
      <c r="E463" s="286" t="s">
        <v>43</v>
      </c>
      <c r="F463" s="282"/>
      <c r="G463" s="283"/>
      <c r="H463" s="284"/>
      <c r="I463" s="284"/>
      <c r="J463" s="285"/>
      <c r="K463" s="285"/>
      <c r="L463" s="161"/>
      <c r="M463" s="276"/>
      <c r="N463" s="277"/>
      <c r="O463" s="278"/>
      <c r="P463" s="163"/>
      <c r="Q463" s="162"/>
    </row>
    <row r="464" spans="1:17" ht="12.75">
      <c r="A464" s="279"/>
      <c r="B464" s="280"/>
      <c r="C464" s="280"/>
      <c r="D464" s="281"/>
      <c r="E464" s="286" t="s">
        <v>43</v>
      </c>
      <c r="F464" s="282"/>
      <c r="G464" s="283"/>
      <c r="H464" s="284"/>
      <c r="I464" s="284"/>
      <c r="J464" s="285"/>
      <c r="K464" s="285"/>
      <c r="L464" s="161"/>
      <c r="M464" s="276"/>
      <c r="N464" s="277"/>
      <c r="O464" s="278"/>
      <c r="P464" s="163"/>
      <c r="Q464" s="162"/>
    </row>
    <row r="465" spans="1:17" ht="12.75">
      <c r="A465" s="279"/>
      <c r="B465" s="280"/>
      <c r="C465" s="280"/>
      <c r="D465" s="281"/>
      <c r="E465" s="286" t="s">
        <v>43</v>
      </c>
      <c r="F465" s="282"/>
      <c r="G465" s="283"/>
      <c r="H465" s="284"/>
      <c r="I465" s="284"/>
      <c r="J465" s="285"/>
      <c r="K465" s="285"/>
      <c r="L465" s="161"/>
      <c r="M465" s="276"/>
      <c r="N465" s="277"/>
      <c r="O465" s="278"/>
      <c r="P465" s="163"/>
      <c r="Q465" s="162"/>
    </row>
    <row r="466" spans="1:17" ht="12.75">
      <c r="A466" s="279"/>
      <c r="B466" s="280"/>
      <c r="C466" s="280"/>
      <c r="D466" s="281"/>
      <c r="E466" s="286" t="s">
        <v>43</v>
      </c>
      <c r="F466" s="282"/>
      <c r="G466" s="283"/>
      <c r="H466" s="284"/>
      <c r="I466" s="284"/>
      <c r="J466" s="285"/>
      <c r="K466" s="285"/>
      <c r="L466" s="161"/>
      <c r="M466" s="276"/>
      <c r="N466" s="277"/>
      <c r="O466" s="278"/>
      <c r="P466" s="163"/>
      <c r="Q466" s="162"/>
    </row>
    <row r="467" spans="1:17" ht="12.75">
      <c r="A467" s="279"/>
      <c r="B467" s="280"/>
      <c r="C467" s="280"/>
      <c r="D467" s="281"/>
      <c r="E467" s="286" t="s">
        <v>43</v>
      </c>
      <c r="F467" s="282"/>
      <c r="G467" s="283"/>
      <c r="H467" s="284"/>
      <c r="I467" s="284"/>
      <c r="J467" s="285"/>
      <c r="K467" s="285"/>
      <c r="L467" s="161"/>
      <c r="M467" s="276"/>
      <c r="N467" s="277"/>
      <c r="O467" s="278"/>
      <c r="P467" s="163"/>
      <c r="Q467" s="162"/>
    </row>
    <row r="468" spans="1:17" ht="12.75">
      <c r="A468" s="279"/>
      <c r="B468" s="280"/>
      <c r="C468" s="280"/>
      <c r="D468" s="281"/>
      <c r="E468" s="286" t="s">
        <v>43</v>
      </c>
      <c r="F468" s="282"/>
      <c r="G468" s="283"/>
      <c r="H468" s="284"/>
      <c r="I468" s="284"/>
      <c r="J468" s="285"/>
      <c r="K468" s="285"/>
      <c r="L468" s="161"/>
      <c r="M468" s="276"/>
      <c r="N468" s="277"/>
      <c r="O468" s="278"/>
      <c r="P468" s="163"/>
      <c r="Q468" s="162"/>
    </row>
    <row r="469" spans="1:17" ht="12.75">
      <c r="A469" s="279"/>
      <c r="B469" s="280"/>
      <c r="C469" s="280"/>
      <c r="D469" s="281"/>
      <c r="E469" s="286" t="s">
        <v>43</v>
      </c>
      <c r="F469" s="282"/>
      <c r="G469" s="283"/>
      <c r="H469" s="284"/>
      <c r="I469" s="284"/>
      <c r="J469" s="285"/>
      <c r="K469" s="285"/>
      <c r="L469" s="161"/>
      <c r="M469" s="276"/>
      <c r="N469" s="277"/>
      <c r="O469" s="278"/>
      <c r="P469" s="163"/>
      <c r="Q469" s="162"/>
    </row>
    <row r="470" spans="1:17" ht="12.75">
      <c r="A470" s="279"/>
      <c r="B470" s="280"/>
      <c r="C470" s="280"/>
      <c r="D470" s="281"/>
      <c r="E470" s="286" t="s">
        <v>43</v>
      </c>
      <c r="F470" s="282"/>
      <c r="G470" s="283"/>
      <c r="H470" s="284"/>
      <c r="I470" s="284"/>
      <c r="J470" s="285"/>
      <c r="K470" s="285"/>
      <c r="L470" s="161"/>
      <c r="M470" s="276"/>
      <c r="N470" s="277"/>
      <c r="O470" s="278"/>
      <c r="P470" s="163"/>
      <c r="Q470" s="162"/>
    </row>
    <row r="471" spans="1:17" ht="12.75">
      <c r="A471" s="279"/>
      <c r="B471" s="280"/>
      <c r="C471" s="280"/>
      <c r="D471" s="281"/>
      <c r="E471" s="286" t="s">
        <v>43</v>
      </c>
      <c r="F471" s="282"/>
      <c r="G471" s="283"/>
      <c r="H471" s="284"/>
      <c r="I471" s="284"/>
      <c r="J471" s="285"/>
      <c r="K471" s="285"/>
      <c r="L471" s="161"/>
      <c r="M471" s="276"/>
      <c r="N471" s="277"/>
      <c r="O471" s="278"/>
      <c r="P471" s="163"/>
      <c r="Q471" s="162"/>
    </row>
    <row r="472" spans="1:17" ht="12.75">
      <c r="A472" s="279"/>
      <c r="B472" s="280"/>
      <c r="C472" s="280"/>
      <c r="D472" s="281"/>
      <c r="E472" s="286" t="s">
        <v>43</v>
      </c>
      <c r="F472" s="282"/>
      <c r="G472" s="283"/>
      <c r="H472" s="284"/>
      <c r="I472" s="284"/>
      <c r="J472" s="285"/>
      <c r="K472" s="285"/>
      <c r="L472" s="161"/>
      <c r="M472" s="276"/>
      <c r="N472" s="277"/>
      <c r="O472" s="278"/>
      <c r="P472" s="163"/>
      <c r="Q472" s="162"/>
    </row>
    <row r="473" spans="1:17" ht="12.75">
      <c r="A473" s="279"/>
      <c r="B473" s="280"/>
      <c r="C473" s="280"/>
      <c r="D473" s="281"/>
      <c r="E473" s="286" t="s">
        <v>43</v>
      </c>
      <c r="F473" s="282"/>
      <c r="G473" s="283"/>
      <c r="H473" s="284"/>
      <c r="I473" s="284"/>
      <c r="J473" s="285"/>
      <c r="K473" s="285"/>
      <c r="L473" s="161"/>
      <c r="M473" s="276"/>
      <c r="N473" s="277"/>
      <c r="O473" s="278"/>
      <c r="P473" s="163"/>
      <c r="Q473" s="162"/>
    </row>
    <row r="474" spans="1:17" ht="12.75">
      <c r="A474" s="279"/>
      <c r="B474" s="280"/>
      <c r="C474" s="280"/>
      <c r="D474" s="281"/>
      <c r="E474" s="286" t="s">
        <v>43</v>
      </c>
      <c r="F474" s="282"/>
      <c r="G474" s="283"/>
      <c r="H474" s="284"/>
      <c r="I474" s="284"/>
      <c r="J474" s="285"/>
      <c r="K474" s="285"/>
      <c r="L474" s="161"/>
      <c r="M474" s="276"/>
      <c r="N474" s="277"/>
      <c r="O474" s="278"/>
      <c r="P474" s="163"/>
      <c r="Q474" s="162"/>
    </row>
    <row r="475" spans="1:17" ht="12.75">
      <c r="A475" s="279"/>
      <c r="B475" s="280"/>
      <c r="C475" s="280"/>
      <c r="D475" s="281"/>
      <c r="E475" s="286" t="s">
        <v>43</v>
      </c>
      <c r="F475" s="282"/>
      <c r="G475" s="283"/>
      <c r="H475" s="284"/>
      <c r="I475" s="284"/>
      <c r="J475" s="285"/>
      <c r="K475" s="285"/>
      <c r="L475" s="161"/>
      <c r="M475" s="276"/>
      <c r="N475" s="277"/>
      <c r="O475" s="278"/>
      <c r="P475" s="163"/>
      <c r="Q475" s="162"/>
    </row>
    <row r="476" spans="1:17" ht="12.75">
      <c r="A476" s="279"/>
      <c r="B476" s="280"/>
      <c r="C476" s="280"/>
      <c r="D476" s="281"/>
      <c r="E476" s="286" t="s">
        <v>43</v>
      </c>
      <c r="F476" s="282"/>
      <c r="G476" s="283"/>
      <c r="H476" s="284"/>
      <c r="I476" s="284"/>
      <c r="J476" s="285"/>
      <c r="K476" s="285"/>
      <c r="L476" s="161"/>
      <c r="M476" s="276"/>
      <c r="N476" s="277"/>
      <c r="O476" s="278"/>
      <c r="P476" s="163"/>
      <c r="Q476" s="162"/>
    </row>
    <row r="477" spans="1:17" ht="12.75">
      <c r="A477" s="279"/>
      <c r="B477" s="280"/>
      <c r="C477" s="280"/>
      <c r="D477" s="281"/>
      <c r="E477" s="286" t="s">
        <v>43</v>
      </c>
      <c r="F477" s="282"/>
      <c r="G477" s="283"/>
      <c r="H477" s="284"/>
      <c r="I477" s="284"/>
      <c r="J477" s="285"/>
      <c r="K477" s="285"/>
      <c r="L477" s="161"/>
      <c r="M477" s="276"/>
      <c r="N477" s="277"/>
      <c r="O477" s="278"/>
      <c r="P477" s="163"/>
      <c r="Q477" s="162"/>
    </row>
    <row r="478" spans="1:17" ht="12.75">
      <c r="A478" s="279"/>
      <c r="B478" s="280"/>
      <c r="C478" s="280"/>
      <c r="D478" s="281"/>
      <c r="E478" s="286" t="s">
        <v>43</v>
      </c>
      <c r="F478" s="282"/>
      <c r="G478" s="283"/>
      <c r="H478" s="284"/>
      <c r="I478" s="284"/>
      <c r="J478" s="285"/>
      <c r="K478" s="285"/>
      <c r="L478" s="161"/>
      <c r="M478" s="276"/>
      <c r="N478" s="277"/>
      <c r="O478" s="278"/>
      <c r="P478" s="163"/>
      <c r="Q478" s="162"/>
    </row>
    <row r="479" spans="1:17" ht="12.75">
      <c r="A479" s="279"/>
      <c r="B479" s="280"/>
      <c r="C479" s="280"/>
      <c r="D479" s="281"/>
      <c r="E479" s="286" t="s">
        <v>43</v>
      </c>
      <c r="F479" s="282"/>
      <c r="G479" s="283"/>
      <c r="H479" s="284"/>
      <c r="I479" s="284"/>
      <c r="J479" s="285"/>
      <c r="K479" s="285"/>
      <c r="L479" s="161"/>
      <c r="M479" s="276"/>
      <c r="N479" s="277"/>
      <c r="O479" s="278"/>
      <c r="P479" s="163"/>
      <c r="Q479" s="162"/>
    </row>
    <row r="480" spans="1:17" ht="12.75">
      <c r="A480" s="279"/>
      <c r="B480" s="280"/>
      <c r="C480" s="280"/>
      <c r="D480" s="281"/>
      <c r="E480" s="286" t="s">
        <v>43</v>
      </c>
      <c r="F480" s="282"/>
      <c r="G480" s="283"/>
      <c r="H480" s="284"/>
      <c r="I480" s="284"/>
      <c r="J480" s="285"/>
      <c r="K480" s="285"/>
      <c r="L480" s="161"/>
      <c r="M480" s="276"/>
      <c r="N480" s="277"/>
      <c r="O480" s="278"/>
      <c r="P480" s="163"/>
      <c r="Q480" s="162"/>
    </row>
    <row r="481" spans="1:17" ht="12.75">
      <c r="A481" s="279"/>
      <c r="B481" s="280"/>
      <c r="C481" s="280"/>
      <c r="D481" s="281"/>
      <c r="E481" s="286" t="s">
        <v>43</v>
      </c>
      <c r="F481" s="282"/>
      <c r="G481" s="283"/>
      <c r="H481" s="284"/>
      <c r="I481" s="284"/>
      <c r="J481" s="285"/>
      <c r="K481" s="285"/>
      <c r="L481" s="161"/>
      <c r="M481" s="276"/>
      <c r="N481" s="277"/>
      <c r="O481" s="278"/>
      <c r="P481" s="163"/>
      <c r="Q481" s="162"/>
    </row>
    <row r="482" spans="1:17" ht="12.75">
      <c r="A482" s="279"/>
      <c r="B482" s="280"/>
      <c r="C482" s="280"/>
      <c r="D482" s="281"/>
      <c r="E482" s="286" t="s">
        <v>43</v>
      </c>
      <c r="F482" s="282"/>
      <c r="G482" s="283"/>
      <c r="H482" s="284"/>
      <c r="I482" s="284"/>
      <c r="J482" s="285"/>
      <c r="K482" s="285"/>
      <c r="L482" s="161"/>
      <c r="M482" s="276"/>
      <c r="N482" s="277"/>
      <c r="O482" s="278"/>
      <c r="P482" s="163"/>
      <c r="Q482" s="162"/>
    </row>
    <row r="483" spans="1:17" ht="12.75">
      <c r="A483" s="279"/>
      <c r="B483" s="280"/>
      <c r="C483" s="280"/>
      <c r="D483" s="281"/>
      <c r="E483" s="286" t="s">
        <v>43</v>
      </c>
      <c r="F483" s="282"/>
      <c r="G483" s="283"/>
      <c r="H483" s="284"/>
      <c r="I483" s="284"/>
      <c r="J483" s="285"/>
      <c r="K483" s="285"/>
      <c r="L483" s="161"/>
      <c r="M483" s="276"/>
      <c r="N483" s="277"/>
      <c r="O483" s="278"/>
      <c r="P483" s="163"/>
      <c r="Q483" s="162"/>
    </row>
    <row r="484" spans="1:17" ht="12.75">
      <c r="A484" s="279"/>
      <c r="B484" s="280"/>
      <c r="C484" s="280"/>
      <c r="D484" s="281"/>
      <c r="E484" s="286" t="s">
        <v>43</v>
      </c>
      <c r="F484" s="282"/>
      <c r="G484" s="283"/>
      <c r="H484" s="284"/>
      <c r="I484" s="284"/>
      <c r="J484" s="285"/>
      <c r="K484" s="285"/>
      <c r="L484" s="161"/>
      <c r="M484" s="276"/>
      <c r="N484" s="277"/>
      <c r="O484" s="278"/>
      <c r="P484" s="163"/>
      <c r="Q484" s="162"/>
    </row>
    <row r="485" spans="1:17" ht="12.75">
      <c r="A485" s="279"/>
      <c r="B485" s="280"/>
      <c r="C485" s="280"/>
      <c r="D485" s="281"/>
      <c r="E485" s="286" t="s">
        <v>43</v>
      </c>
      <c r="F485" s="282"/>
      <c r="G485" s="283"/>
      <c r="H485" s="284"/>
      <c r="I485" s="284"/>
      <c r="J485" s="285"/>
      <c r="K485" s="285"/>
      <c r="L485" s="161"/>
      <c r="M485" s="276"/>
      <c r="N485" s="277"/>
      <c r="O485" s="278"/>
      <c r="P485" s="163"/>
      <c r="Q485" s="162"/>
    </row>
    <row r="486" spans="1:17" ht="12.75">
      <c r="A486" s="279"/>
      <c r="B486" s="280"/>
      <c r="C486" s="280"/>
      <c r="D486" s="281"/>
      <c r="E486" s="286" t="s">
        <v>43</v>
      </c>
      <c r="F486" s="282"/>
      <c r="G486" s="283"/>
      <c r="H486" s="284"/>
      <c r="I486" s="284"/>
      <c r="J486" s="285"/>
      <c r="K486" s="285"/>
      <c r="L486" s="161"/>
      <c r="M486" s="276"/>
      <c r="N486" s="277"/>
      <c r="O486" s="278"/>
      <c r="P486" s="163"/>
      <c r="Q486" s="162"/>
    </row>
    <row r="487" spans="1:17" ht="12.75">
      <c r="A487" s="279"/>
      <c r="B487" s="280"/>
      <c r="C487" s="280"/>
      <c r="D487" s="281"/>
      <c r="E487" s="286" t="s">
        <v>43</v>
      </c>
      <c r="F487" s="282"/>
      <c r="G487" s="283"/>
      <c r="H487" s="284"/>
      <c r="I487" s="284"/>
      <c r="J487" s="285"/>
      <c r="K487" s="285"/>
      <c r="L487" s="161"/>
      <c r="M487" s="276"/>
      <c r="N487" s="277"/>
      <c r="O487" s="278"/>
      <c r="P487" s="163"/>
      <c r="Q487" s="162"/>
    </row>
    <row r="488" spans="1:17" ht="12.75">
      <c r="A488" s="279"/>
      <c r="B488" s="280"/>
      <c r="C488" s="280"/>
      <c r="D488" s="281"/>
      <c r="E488" s="286" t="s">
        <v>43</v>
      </c>
      <c r="F488" s="282"/>
      <c r="G488" s="283"/>
      <c r="H488" s="284"/>
      <c r="I488" s="284"/>
      <c r="J488" s="285"/>
      <c r="K488" s="285"/>
      <c r="L488" s="161"/>
      <c r="M488" s="276"/>
      <c r="N488" s="277"/>
      <c r="O488" s="278"/>
      <c r="P488" s="163"/>
      <c r="Q488" s="162"/>
    </row>
    <row r="489" spans="1:17" ht="12.75">
      <c r="A489" s="279"/>
      <c r="B489" s="280"/>
      <c r="C489" s="280"/>
      <c r="D489" s="281"/>
      <c r="E489" s="286" t="s">
        <v>43</v>
      </c>
      <c r="F489" s="282"/>
      <c r="G489" s="283"/>
      <c r="H489" s="284"/>
      <c r="I489" s="284"/>
      <c r="J489" s="285"/>
      <c r="K489" s="285"/>
      <c r="L489" s="161"/>
      <c r="M489" s="276"/>
      <c r="N489" s="277"/>
      <c r="O489" s="278"/>
      <c r="P489" s="163"/>
      <c r="Q489" s="162"/>
    </row>
    <row r="490" spans="1:17" ht="12.75">
      <c r="A490" s="279"/>
      <c r="B490" s="280"/>
      <c r="C490" s="280"/>
      <c r="D490" s="281"/>
      <c r="E490" s="286" t="s">
        <v>43</v>
      </c>
      <c r="F490" s="282"/>
      <c r="G490" s="283"/>
      <c r="H490" s="284"/>
      <c r="I490" s="284"/>
      <c r="J490" s="285"/>
      <c r="K490" s="285"/>
      <c r="L490" s="161"/>
      <c r="M490" s="276"/>
      <c r="N490" s="277"/>
      <c r="O490" s="278"/>
      <c r="P490" s="163"/>
      <c r="Q490" s="162"/>
    </row>
    <row r="491" spans="1:17" ht="12.75">
      <c r="A491" s="279"/>
      <c r="B491" s="280"/>
      <c r="C491" s="280"/>
      <c r="D491" s="281"/>
      <c r="E491" s="286" t="s">
        <v>43</v>
      </c>
      <c r="F491" s="282"/>
      <c r="G491" s="283"/>
      <c r="H491" s="284"/>
      <c r="I491" s="284"/>
      <c r="J491" s="285"/>
      <c r="K491" s="285"/>
      <c r="L491" s="161"/>
      <c r="M491" s="276"/>
      <c r="N491" s="277"/>
      <c r="O491" s="278"/>
      <c r="P491" s="163"/>
      <c r="Q491" s="162"/>
    </row>
    <row r="492" spans="1:17" ht="12.75">
      <c r="A492" s="279"/>
      <c r="B492" s="280"/>
      <c r="C492" s="280"/>
      <c r="D492" s="281"/>
      <c r="E492" s="286" t="s">
        <v>43</v>
      </c>
      <c r="F492" s="282"/>
      <c r="G492" s="283"/>
      <c r="H492" s="284"/>
      <c r="I492" s="284"/>
      <c r="J492" s="285"/>
      <c r="K492" s="285"/>
      <c r="L492" s="161"/>
      <c r="M492" s="276"/>
      <c r="N492" s="277"/>
      <c r="O492" s="278"/>
      <c r="P492" s="163"/>
      <c r="Q492" s="162"/>
    </row>
    <row r="493" spans="1:17" ht="12.75">
      <c r="A493" s="279"/>
      <c r="B493" s="280"/>
      <c r="C493" s="280"/>
      <c r="D493" s="281"/>
      <c r="E493" s="286" t="s">
        <v>43</v>
      </c>
      <c r="F493" s="282"/>
      <c r="G493" s="283"/>
      <c r="H493" s="284"/>
      <c r="I493" s="284"/>
      <c r="J493" s="285"/>
      <c r="K493" s="285"/>
      <c r="L493" s="161"/>
      <c r="M493" s="276"/>
      <c r="N493" s="277"/>
      <c r="O493" s="278"/>
      <c r="P493" s="163"/>
      <c r="Q493" s="162"/>
    </row>
    <row r="494" spans="1:17" ht="12.75">
      <c r="A494" s="279"/>
      <c r="B494" s="280"/>
      <c r="C494" s="280"/>
      <c r="D494" s="281"/>
      <c r="E494" s="286" t="s">
        <v>43</v>
      </c>
      <c r="F494" s="282"/>
      <c r="G494" s="283"/>
      <c r="H494" s="284"/>
      <c r="I494" s="284"/>
      <c r="J494" s="285"/>
      <c r="K494" s="285"/>
      <c r="L494" s="161"/>
      <c r="M494" s="276"/>
      <c r="N494" s="277"/>
      <c r="O494" s="278"/>
      <c r="P494" s="163"/>
      <c r="Q494" s="162"/>
    </row>
    <row r="495" spans="1:17" ht="12.75">
      <c r="A495" s="279"/>
      <c r="B495" s="280"/>
      <c r="C495" s="280"/>
      <c r="D495" s="281"/>
      <c r="E495" s="286" t="s">
        <v>43</v>
      </c>
      <c r="F495" s="282"/>
      <c r="G495" s="283"/>
      <c r="H495" s="284"/>
      <c r="I495" s="284"/>
      <c r="J495" s="285"/>
      <c r="K495" s="285"/>
      <c r="L495" s="161"/>
      <c r="M495" s="276"/>
      <c r="N495" s="277"/>
      <c r="O495" s="278"/>
      <c r="P495" s="163"/>
      <c r="Q495" s="162"/>
    </row>
    <row r="496" spans="1:17" ht="12.75">
      <c r="A496" s="279"/>
      <c r="B496" s="280"/>
      <c r="C496" s="280"/>
      <c r="D496" s="281"/>
      <c r="E496" s="286" t="s">
        <v>43</v>
      </c>
      <c r="F496" s="282"/>
      <c r="G496" s="283"/>
      <c r="H496" s="284"/>
      <c r="I496" s="284"/>
      <c r="J496" s="285"/>
      <c r="K496" s="285"/>
      <c r="L496" s="161"/>
      <c r="M496" s="276"/>
      <c r="N496" s="277"/>
      <c r="O496" s="278"/>
      <c r="P496" s="163"/>
      <c r="Q496" s="162"/>
    </row>
    <row r="497" spans="1:17" ht="12.75">
      <c r="A497" s="279"/>
      <c r="B497" s="280"/>
      <c r="C497" s="280"/>
      <c r="D497" s="281"/>
      <c r="E497" s="286" t="s">
        <v>43</v>
      </c>
      <c r="F497" s="282"/>
      <c r="G497" s="283"/>
      <c r="H497" s="284"/>
      <c r="I497" s="284"/>
      <c r="J497" s="285"/>
      <c r="K497" s="285"/>
      <c r="L497" s="161"/>
      <c r="M497" s="276"/>
      <c r="N497" s="277"/>
      <c r="O497" s="278"/>
      <c r="P497" s="163"/>
      <c r="Q497" s="162"/>
    </row>
    <row r="498" spans="1:17" ht="12.75">
      <c r="A498" s="279"/>
      <c r="B498" s="280"/>
      <c r="C498" s="280"/>
      <c r="D498" s="281"/>
      <c r="E498" s="286" t="s">
        <v>43</v>
      </c>
      <c r="F498" s="282"/>
      <c r="G498" s="283"/>
      <c r="H498" s="284"/>
      <c r="I498" s="284"/>
      <c r="J498" s="285"/>
      <c r="K498" s="285"/>
      <c r="L498" s="161"/>
      <c r="M498" s="276"/>
      <c r="N498" s="277"/>
      <c r="O498" s="278"/>
      <c r="P498" s="163"/>
      <c r="Q498" s="162"/>
    </row>
    <row r="499" spans="1:17" ht="12.75">
      <c r="A499" s="279"/>
      <c r="B499" s="280"/>
      <c r="C499" s="280"/>
      <c r="D499" s="281"/>
      <c r="E499" s="286" t="s">
        <v>43</v>
      </c>
      <c r="F499" s="282"/>
      <c r="G499" s="283"/>
      <c r="H499" s="284"/>
      <c r="I499" s="284"/>
      <c r="J499" s="285"/>
      <c r="K499" s="285"/>
      <c r="L499" s="161"/>
      <c r="M499" s="276"/>
      <c r="N499" s="277"/>
      <c r="O499" s="278"/>
      <c r="P499" s="163"/>
      <c r="Q499" s="162"/>
    </row>
    <row r="500" spans="1:17" ht="12.75">
      <c r="A500" s="279"/>
      <c r="B500" s="280"/>
      <c r="C500" s="280"/>
      <c r="D500" s="281"/>
      <c r="E500" s="286" t="s">
        <v>43</v>
      </c>
      <c r="F500" s="282"/>
      <c r="G500" s="283"/>
      <c r="H500" s="284"/>
      <c r="I500" s="284"/>
      <c r="J500" s="285"/>
      <c r="K500" s="285"/>
      <c r="L500" s="161"/>
      <c r="M500" s="276"/>
      <c r="N500" s="277"/>
      <c r="O500" s="278"/>
      <c r="P500" s="163"/>
      <c r="Q500" s="162"/>
    </row>
    <row r="501" spans="1:17" ht="12.75">
      <c r="A501" s="279"/>
      <c r="B501" s="280"/>
      <c r="C501" s="280"/>
      <c r="D501" s="281"/>
      <c r="E501" s="286" t="s">
        <v>43</v>
      </c>
      <c r="F501" s="282"/>
      <c r="G501" s="283"/>
      <c r="H501" s="284"/>
      <c r="I501" s="284"/>
      <c r="J501" s="285"/>
      <c r="K501" s="285"/>
      <c r="L501" s="161"/>
      <c r="M501" s="276"/>
      <c r="N501" s="277"/>
      <c r="O501" s="278"/>
      <c r="P501" s="163"/>
      <c r="Q501" s="162"/>
    </row>
    <row r="502" spans="1:17" ht="12.75">
      <c r="A502" s="279"/>
      <c r="B502" s="280"/>
      <c r="C502" s="280"/>
      <c r="D502" s="281"/>
      <c r="E502" s="286" t="s">
        <v>43</v>
      </c>
      <c r="F502" s="282"/>
      <c r="G502" s="283"/>
      <c r="H502" s="284"/>
      <c r="I502" s="284"/>
      <c r="J502" s="285"/>
      <c r="K502" s="285"/>
      <c r="L502" s="161"/>
      <c r="M502" s="276"/>
      <c r="N502" s="277"/>
      <c r="O502" s="278"/>
      <c r="P502" s="163"/>
      <c r="Q502" s="162"/>
    </row>
    <row r="503" spans="1:17" ht="12.75">
      <c r="A503" s="279"/>
      <c r="B503" s="280"/>
      <c r="C503" s="280"/>
      <c r="D503" s="281"/>
      <c r="E503" s="286" t="s">
        <v>43</v>
      </c>
      <c r="F503" s="282"/>
      <c r="G503" s="283"/>
      <c r="H503" s="284"/>
      <c r="I503" s="284"/>
      <c r="J503" s="285"/>
      <c r="K503" s="285"/>
      <c r="L503" s="161"/>
      <c r="M503" s="276"/>
      <c r="N503" s="277"/>
      <c r="O503" s="278"/>
      <c r="P503" s="163"/>
      <c r="Q503" s="162"/>
    </row>
    <row r="504" spans="1:17" ht="12.75">
      <c r="A504" s="279"/>
      <c r="B504" s="280"/>
      <c r="C504" s="280"/>
      <c r="D504" s="281"/>
      <c r="E504" s="286" t="s">
        <v>43</v>
      </c>
      <c r="F504" s="282"/>
      <c r="G504" s="283"/>
      <c r="H504" s="284"/>
      <c r="I504" s="284"/>
      <c r="J504" s="285"/>
      <c r="K504" s="285"/>
      <c r="L504" s="161"/>
      <c r="M504" s="276"/>
      <c r="N504" s="277"/>
      <c r="O504" s="278"/>
      <c r="P504" s="163"/>
      <c r="Q504" s="162"/>
    </row>
    <row r="505" spans="1:17" ht="12.75">
      <c r="A505" s="279"/>
      <c r="B505" s="280"/>
      <c r="C505" s="280"/>
      <c r="D505" s="281"/>
      <c r="E505" s="286" t="s">
        <v>43</v>
      </c>
      <c r="F505" s="282"/>
      <c r="G505" s="283"/>
      <c r="H505" s="284"/>
      <c r="I505" s="284"/>
      <c r="J505" s="285"/>
      <c r="K505" s="285"/>
      <c r="L505" s="161"/>
      <c r="M505" s="276"/>
      <c r="N505" s="277"/>
      <c r="O505" s="278"/>
      <c r="P505" s="163"/>
      <c r="Q505" s="162"/>
    </row>
    <row r="506" spans="1:17" ht="12.75">
      <c r="A506" s="279"/>
      <c r="B506" s="280"/>
      <c r="C506" s="280"/>
      <c r="D506" s="281"/>
      <c r="E506" s="286" t="s">
        <v>43</v>
      </c>
      <c r="F506" s="282"/>
      <c r="G506" s="283"/>
      <c r="H506" s="284"/>
      <c r="I506" s="284"/>
      <c r="J506" s="285"/>
      <c r="K506" s="285"/>
      <c r="L506" s="161"/>
      <c r="M506" s="276"/>
      <c r="N506" s="277"/>
      <c r="O506" s="278"/>
      <c r="P506" s="163"/>
      <c r="Q506" s="162"/>
    </row>
    <row r="507" spans="1:17" ht="12.75">
      <c r="A507" s="279"/>
      <c r="B507" s="280"/>
      <c r="C507" s="280"/>
      <c r="D507" s="281"/>
      <c r="E507" s="286" t="s">
        <v>43</v>
      </c>
      <c r="F507" s="282"/>
      <c r="G507" s="283"/>
      <c r="H507" s="284"/>
      <c r="I507" s="284"/>
      <c r="J507" s="285"/>
      <c r="K507" s="285"/>
      <c r="L507" s="161"/>
      <c r="M507" s="276"/>
      <c r="N507" s="277"/>
      <c r="O507" s="278"/>
      <c r="P507" s="163"/>
      <c r="Q507" s="162"/>
    </row>
    <row r="508" spans="1:17" ht="12.75">
      <c r="A508" s="279"/>
      <c r="B508" s="280"/>
      <c r="C508" s="280"/>
      <c r="D508" s="281"/>
      <c r="E508" s="286" t="s">
        <v>43</v>
      </c>
      <c r="F508" s="282"/>
      <c r="G508" s="283"/>
      <c r="H508" s="284"/>
      <c r="I508" s="284"/>
      <c r="J508" s="285"/>
      <c r="K508" s="285"/>
      <c r="L508" s="161"/>
      <c r="M508" s="276"/>
      <c r="N508" s="277"/>
      <c r="O508" s="278"/>
      <c r="P508" s="163"/>
      <c r="Q508" s="162"/>
    </row>
    <row r="509" spans="1:17" ht="12.75">
      <c r="A509" s="279"/>
      <c r="B509" s="280"/>
      <c r="C509" s="280"/>
      <c r="D509" s="281"/>
      <c r="E509" s="286" t="s">
        <v>43</v>
      </c>
      <c r="F509" s="282"/>
      <c r="G509" s="283"/>
      <c r="H509" s="284"/>
      <c r="I509" s="284"/>
      <c r="J509" s="285"/>
      <c r="K509" s="285"/>
      <c r="L509" s="161"/>
      <c r="M509" s="276"/>
      <c r="N509" s="277"/>
      <c r="O509" s="278"/>
      <c r="P509" s="163"/>
      <c r="Q509" s="162"/>
    </row>
    <row r="510" spans="1:17" ht="12.75">
      <c r="A510" s="279"/>
      <c r="B510" s="280"/>
      <c r="C510" s="280"/>
      <c r="D510" s="281"/>
      <c r="E510" s="286" t="s">
        <v>43</v>
      </c>
      <c r="F510" s="282"/>
      <c r="G510" s="283"/>
      <c r="H510" s="284"/>
      <c r="I510" s="284"/>
      <c r="J510" s="285"/>
      <c r="K510" s="285"/>
      <c r="L510" s="161"/>
      <c r="M510" s="276"/>
      <c r="N510" s="277"/>
      <c r="O510" s="278"/>
      <c r="P510" s="163"/>
      <c r="Q510" s="162"/>
    </row>
    <row r="511" spans="1:17" ht="12.75">
      <c r="A511" s="279"/>
      <c r="B511" s="280"/>
      <c r="C511" s="280"/>
      <c r="D511" s="281"/>
      <c r="E511" s="286" t="s">
        <v>43</v>
      </c>
      <c r="F511" s="282"/>
      <c r="G511" s="283"/>
      <c r="H511" s="284"/>
      <c r="I511" s="284"/>
      <c r="J511" s="285"/>
      <c r="K511" s="285"/>
      <c r="L511" s="161"/>
      <c r="M511" s="276"/>
      <c r="N511" s="277"/>
      <c r="O511" s="278"/>
      <c r="P511" s="163"/>
      <c r="Q511" s="162"/>
    </row>
    <row r="512" spans="1:17" ht="12.75">
      <c r="A512" s="279"/>
      <c r="B512" s="280"/>
      <c r="C512" s="280"/>
      <c r="D512" s="281"/>
      <c r="E512" s="286" t="s">
        <v>43</v>
      </c>
      <c r="F512" s="282"/>
      <c r="G512" s="283"/>
      <c r="H512" s="284"/>
      <c r="I512" s="284"/>
      <c r="J512" s="285"/>
      <c r="K512" s="285"/>
      <c r="L512" s="161"/>
      <c r="M512" s="276"/>
      <c r="N512" s="277"/>
      <c r="O512" s="278"/>
      <c r="P512" s="163"/>
      <c r="Q512" s="162"/>
    </row>
    <row r="513" spans="1:17" ht="12.75">
      <c r="A513" s="279"/>
      <c r="B513" s="280"/>
      <c r="C513" s="280"/>
      <c r="D513" s="281"/>
      <c r="E513" s="286" t="s">
        <v>43</v>
      </c>
      <c r="F513" s="282"/>
      <c r="G513" s="283"/>
      <c r="H513" s="284"/>
      <c r="I513" s="284"/>
      <c r="J513" s="285"/>
      <c r="K513" s="285"/>
      <c r="L513" s="161"/>
      <c r="M513" s="276"/>
      <c r="N513" s="277"/>
      <c r="O513" s="278"/>
      <c r="P513" s="163"/>
      <c r="Q513" s="162"/>
    </row>
    <row r="514" spans="1:17" ht="12.75">
      <c r="A514" s="279"/>
      <c r="B514" s="280"/>
      <c r="C514" s="280"/>
      <c r="D514" s="281"/>
      <c r="E514" s="286" t="s">
        <v>43</v>
      </c>
      <c r="F514" s="282"/>
      <c r="G514" s="283"/>
      <c r="H514" s="284"/>
      <c r="I514" s="284"/>
      <c r="J514" s="285"/>
      <c r="K514" s="285"/>
      <c r="L514" s="161"/>
      <c r="M514" s="276"/>
      <c r="N514" s="277"/>
      <c r="O514" s="278"/>
      <c r="P514" s="163"/>
      <c r="Q514" s="162"/>
    </row>
    <row r="515" spans="1:17" ht="12.75">
      <c r="A515" s="279"/>
      <c r="B515" s="280"/>
      <c r="C515" s="280"/>
      <c r="D515" s="281"/>
      <c r="E515" s="286" t="s">
        <v>43</v>
      </c>
      <c r="F515" s="282"/>
      <c r="G515" s="283"/>
      <c r="H515" s="284"/>
      <c r="I515" s="284"/>
      <c r="J515" s="285"/>
      <c r="K515" s="285"/>
      <c r="L515" s="161"/>
      <c r="M515" s="276"/>
      <c r="N515" s="277"/>
      <c r="O515" s="278"/>
      <c r="P515" s="163"/>
      <c r="Q515" s="162"/>
    </row>
    <row r="516" spans="1:17" ht="12.75">
      <c r="A516" s="279"/>
      <c r="B516" s="280"/>
      <c r="C516" s="280"/>
      <c r="D516" s="281"/>
      <c r="E516" s="286" t="s">
        <v>43</v>
      </c>
      <c r="F516" s="282"/>
      <c r="G516" s="283"/>
      <c r="H516" s="284"/>
      <c r="I516" s="284"/>
      <c r="J516" s="285"/>
      <c r="K516" s="285"/>
      <c r="L516" s="161"/>
      <c r="M516" s="276"/>
      <c r="N516" s="277"/>
      <c r="O516" s="278"/>
      <c r="P516" s="163"/>
      <c r="Q516" s="162"/>
    </row>
    <row r="517" spans="1:17" ht="12.75">
      <c r="A517" s="279"/>
      <c r="B517" s="280"/>
      <c r="C517" s="280"/>
      <c r="D517" s="281"/>
      <c r="E517" s="286" t="s">
        <v>43</v>
      </c>
      <c r="F517" s="282"/>
      <c r="G517" s="283"/>
      <c r="H517" s="284"/>
      <c r="I517" s="284"/>
      <c r="J517" s="285"/>
      <c r="K517" s="285"/>
      <c r="L517" s="161"/>
      <c r="M517" s="276"/>
      <c r="N517" s="277"/>
      <c r="O517" s="278"/>
      <c r="P517" s="163"/>
      <c r="Q517" s="162"/>
    </row>
    <row r="518" spans="1:17" ht="12.75">
      <c r="A518" s="279"/>
      <c r="B518" s="280"/>
      <c r="C518" s="280"/>
      <c r="D518" s="281"/>
      <c r="E518" s="286" t="s">
        <v>43</v>
      </c>
      <c r="F518" s="282"/>
      <c r="G518" s="283"/>
      <c r="H518" s="284"/>
      <c r="I518" s="284"/>
      <c r="J518" s="285"/>
      <c r="K518" s="285"/>
      <c r="L518" s="161"/>
      <c r="M518" s="276"/>
      <c r="N518" s="277"/>
      <c r="O518" s="278"/>
      <c r="P518" s="163"/>
      <c r="Q518" s="162"/>
    </row>
    <row r="519" spans="1:17" ht="12.75">
      <c r="A519" s="279"/>
      <c r="B519" s="280"/>
      <c r="C519" s="280"/>
      <c r="D519" s="281"/>
      <c r="E519" s="286" t="s">
        <v>43</v>
      </c>
      <c r="F519" s="282"/>
      <c r="G519" s="283"/>
      <c r="H519" s="284"/>
      <c r="I519" s="284"/>
      <c r="J519" s="285"/>
      <c r="K519" s="285"/>
      <c r="L519" s="161"/>
      <c r="M519" s="276"/>
      <c r="N519" s="277"/>
      <c r="O519" s="278"/>
      <c r="P519" s="163"/>
      <c r="Q519" s="162"/>
    </row>
    <row r="520" spans="1:17" ht="12.75">
      <c r="A520" s="279"/>
      <c r="B520" s="280"/>
      <c r="C520" s="280"/>
      <c r="D520" s="281"/>
      <c r="E520" s="286" t="s">
        <v>43</v>
      </c>
      <c r="F520" s="282"/>
      <c r="G520" s="283"/>
      <c r="H520" s="284"/>
      <c r="I520" s="284"/>
      <c r="J520" s="285"/>
      <c r="K520" s="285"/>
      <c r="L520" s="161"/>
      <c r="M520" s="276"/>
      <c r="N520" s="277"/>
      <c r="O520" s="278"/>
      <c r="P520" s="163"/>
      <c r="Q520" s="162"/>
    </row>
    <row r="521" spans="1:17" ht="12.75">
      <c r="A521" s="279"/>
      <c r="B521" s="280"/>
      <c r="C521" s="280"/>
      <c r="D521" s="281"/>
      <c r="E521" s="286" t="s">
        <v>43</v>
      </c>
      <c r="F521" s="282"/>
      <c r="G521" s="283"/>
      <c r="H521" s="284"/>
      <c r="I521" s="284"/>
      <c r="J521" s="285"/>
      <c r="K521" s="285"/>
      <c r="L521" s="161"/>
      <c r="M521" s="276"/>
      <c r="N521" s="277"/>
      <c r="O521" s="278"/>
      <c r="P521" s="163"/>
      <c r="Q521" s="162"/>
    </row>
    <row r="522" spans="1:17" ht="12.75">
      <c r="A522" s="279"/>
      <c r="B522" s="280"/>
      <c r="C522" s="280"/>
      <c r="D522" s="281"/>
      <c r="E522" s="286" t="s">
        <v>43</v>
      </c>
      <c r="F522" s="282"/>
      <c r="G522" s="283"/>
      <c r="H522" s="284"/>
      <c r="I522" s="284"/>
      <c r="J522" s="285"/>
      <c r="K522" s="285"/>
      <c r="L522" s="161"/>
      <c r="M522" s="276"/>
      <c r="N522" s="277"/>
      <c r="O522" s="278"/>
      <c r="P522" s="163"/>
      <c r="Q522" s="162"/>
    </row>
    <row r="523" spans="1:17" ht="12.75">
      <c r="A523" s="279"/>
      <c r="B523" s="280"/>
      <c r="C523" s="280"/>
      <c r="D523" s="281"/>
      <c r="E523" s="286" t="s">
        <v>43</v>
      </c>
      <c r="F523" s="282"/>
      <c r="G523" s="283"/>
      <c r="H523" s="284"/>
      <c r="I523" s="284"/>
      <c r="J523" s="285"/>
      <c r="K523" s="285"/>
      <c r="L523" s="161"/>
      <c r="M523" s="276"/>
      <c r="N523" s="277"/>
      <c r="O523" s="278"/>
      <c r="P523" s="163"/>
      <c r="Q523" s="162"/>
    </row>
    <row r="524" spans="1:17" ht="12.75">
      <c r="A524" s="279"/>
      <c r="B524" s="280"/>
      <c r="C524" s="280"/>
      <c r="D524" s="281"/>
      <c r="E524" s="286" t="s">
        <v>43</v>
      </c>
      <c r="F524" s="282"/>
      <c r="G524" s="283"/>
      <c r="H524" s="284"/>
      <c r="I524" s="284"/>
      <c r="J524" s="285"/>
      <c r="K524" s="285"/>
      <c r="L524" s="161"/>
      <c r="M524" s="276"/>
      <c r="N524" s="277"/>
      <c r="O524" s="278"/>
      <c r="P524" s="163"/>
      <c r="Q524" s="162"/>
    </row>
    <row r="525" spans="1:17" ht="12.75">
      <c r="A525" s="279"/>
      <c r="B525" s="280"/>
      <c r="C525" s="280"/>
      <c r="D525" s="281"/>
      <c r="E525" s="286" t="s">
        <v>43</v>
      </c>
      <c r="F525" s="282"/>
      <c r="G525" s="283"/>
      <c r="H525" s="284"/>
      <c r="I525" s="284"/>
      <c r="J525" s="285"/>
      <c r="K525" s="285"/>
      <c r="L525" s="161"/>
      <c r="M525" s="276"/>
      <c r="N525" s="277"/>
      <c r="O525" s="278"/>
      <c r="P525" s="163"/>
      <c r="Q525" s="162"/>
    </row>
    <row r="526" spans="1:17" ht="12.75">
      <c r="A526" s="279"/>
      <c r="B526" s="280"/>
      <c r="C526" s="280"/>
      <c r="D526" s="281"/>
      <c r="E526" s="286" t="s">
        <v>43</v>
      </c>
      <c r="F526" s="282"/>
      <c r="G526" s="283"/>
      <c r="H526" s="284"/>
      <c r="I526" s="284"/>
      <c r="J526" s="285"/>
      <c r="K526" s="285"/>
      <c r="L526" s="161"/>
      <c r="M526" s="276"/>
      <c r="N526" s="277"/>
      <c r="O526" s="278"/>
      <c r="P526" s="163"/>
      <c r="Q526" s="162"/>
    </row>
    <row r="527" spans="1:17" ht="12.75">
      <c r="A527" s="279"/>
      <c r="B527" s="280"/>
      <c r="C527" s="280"/>
      <c r="D527" s="281"/>
      <c r="E527" s="286" t="s">
        <v>43</v>
      </c>
      <c r="F527" s="282"/>
      <c r="G527" s="283"/>
      <c r="H527" s="284"/>
      <c r="I527" s="284"/>
      <c r="J527" s="285"/>
      <c r="K527" s="285"/>
      <c r="L527" s="161"/>
      <c r="M527" s="276"/>
      <c r="N527" s="277"/>
      <c r="O527" s="278"/>
      <c r="P527" s="163"/>
      <c r="Q527" s="162"/>
    </row>
    <row r="528" spans="1:17" ht="12.75">
      <c r="A528" s="279"/>
      <c r="B528" s="280"/>
      <c r="C528" s="280"/>
      <c r="D528" s="281"/>
      <c r="E528" s="286" t="s">
        <v>43</v>
      </c>
      <c r="F528" s="282"/>
      <c r="G528" s="283"/>
      <c r="H528" s="284"/>
      <c r="I528" s="284"/>
      <c r="J528" s="285"/>
      <c r="K528" s="285"/>
      <c r="L528" s="161"/>
      <c r="M528" s="276"/>
      <c r="N528" s="277"/>
      <c r="O528" s="278"/>
      <c r="P528" s="163"/>
      <c r="Q528" s="162"/>
    </row>
    <row r="529" spans="1:17" ht="12.75">
      <c r="A529" s="279"/>
      <c r="B529" s="280"/>
      <c r="C529" s="280"/>
      <c r="D529" s="281"/>
      <c r="E529" s="286" t="s">
        <v>43</v>
      </c>
      <c r="F529" s="282"/>
      <c r="G529" s="283"/>
      <c r="H529" s="284"/>
      <c r="I529" s="284"/>
      <c r="J529" s="285"/>
      <c r="K529" s="285"/>
      <c r="L529" s="161"/>
      <c r="M529" s="276"/>
      <c r="N529" s="277"/>
      <c r="O529" s="278"/>
      <c r="P529" s="163"/>
      <c r="Q529" s="162"/>
    </row>
    <row r="530" spans="1:17" ht="12.75">
      <c r="A530" s="279"/>
      <c r="B530" s="280"/>
      <c r="C530" s="280"/>
      <c r="D530" s="281"/>
      <c r="E530" s="286" t="s">
        <v>43</v>
      </c>
      <c r="F530" s="282"/>
      <c r="G530" s="283"/>
      <c r="H530" s="284"/>
      <c r="I530" s="284"/>
      <c r="J530" s="285"/>
      <c r="K530" s="285"/>
      <c r="L530" s="161"/>
      <c r="M530" s="276"/>
      <c r="N530" s="277"/>
      <c r="O530" s="278"/>
      <c r="P530" s="163"/>
      <c r="Q530" s="162"/>
    </row>
    <row r="531" spans="1:17" ht="12.75">
      <c r="A531" s="279"/>
      <c r="B531" s="280"/>
      <c r="C531" s="280"/>
      <c r="D531" s="281"/>
      <c r="E531" s="286" t="s">
        <v>43</v>
      </c>
      <c r="F531" s="282"/>
      <c r="G531" s="283"/>
      <c r="H531" s="284"/>
      <c r="I531" s="284"/>
      <c r="J531" s="285"/>
      <c r="K531" s="285"/>
      <c r="L531" s="161"/>
      <c r="M531" s="276"/>
      <c r="N531" s="277"/>
      <c r="O531" s="278"/>
      <c r="P531" s="163"/>
      <c r="Q531" s="162"/>
    </row>
    <row r="532" spans="1:17" ht="12.75">
      <c r="A532" s="279"/>
      <c r="B532" s="280"/>
      <c r="C532" s="280"/>
      <c r="D532" s="281"/>
      <c r="E532" s="286" t="s">
        <v>43</v>
      </c>
      <c r="F532" s="282"/>
      <c r="G532" s="283"/>
      <c r="H532" s="284"/>
      <c r="I532" s="284"/>
      <c r="J532" s="285"/>
      <c r="K532" s="285"/>
      <c r="L532" s="161"/>
      <c r="M532" s="276"/>
      <c r="N532" s="277"/>
      <c r="O532" s="278"/>
      <c r="P532" s="163"/>
      <c r="Q532" s="162"/>
    </row>
    <row r="533" spans="1:17" ht="12.75">
      <c r="A533" s="279"/>
      <c r="B533" s="280"/>
      <c r="C533" s="280"/>
      <c r="D533" s="281"/>
      <c r="E533" s="286" t="s">
        <v>43</v>
      </c>
      <c r="F533" s="282"/>
      <c r="G533" s="283"/>
      <c r="H533" s="284"/>
      <c r="I533" s="284"/>
      <c r="J533" s="285"/>
      <c r="K533" s="285"/>
      <c r="L533" s="161"/>
      <c r="M533" s="276"/>
      <c r="N533" s="277"/>
      <c r="O533" s="278"/>
      <c r="P533" s="163"/>
      <c r="Q533" s="162"/>
    </row>
    <row r="534" spans="1:17" ht="12.75">
      <c r="A534" s="279"/>
      <c r="B534" s="280"/>
      <c r="C534" s="280"/>
      <c r="D534" s="281"/>
      <c r="E534" s="286" t="s">
        <v>43</v>
      </c>
      <c r="F534" s="282"/>
      <c r="G534" s="283"/>
      <c r="H534" s="284"/>
      <c r="I534" s="284"/>
      <c r="J534" s="285"/>
      <c r="K534" s="285"/>
      <c r="L534" s="161"/>
      <c r="M534" s="276"/>
      <c r="N534" s="277"/>
      <c r="O534" s="278"/>
      <c r="P534" s="163"/>
      <c r="Q534" s="162"/>
    </row>
    <row r="535" spans="1:17" ht="12.75">
      <c r="A535" s="279"/>
      <c r="B535" s="280"/>
      <c r="C535" s="280"/>
      <c r="D535" s="281"/>
      <c r="E535" s="286" t="s">
        <v>43</v>
      </c>
      <c r="F535" s="282"/>
      <c r="G535" s="283"/>
      <c r="H535" s="284"/>
      <c r="I535" s="284"/>
      <c r="J535" s="285"/>
      <c r="K535" s="285"/>
      <c r="L535" s="161"/>
      <c r="M535" s="276"/>
      <c r="N535" s="277"/>
      <c r="O535" s="278"/>
      <c r="P535" s="163"/>
      <c r="Q535" s="162"/>
    </row>
    <row r="536" spans="1:17" ht="12.75">
      <c r="A536" s="279"/>
      <c r="B536" s="280"/>
      <c r="C536" s="280"/>
      <c r="D536" s="281"/>
      <c r="E536" s="286" t="s">
        <v>43</v>
      </c>
      <c r="F536" s="282"/>
      <c r="G536" s="283"/>
      <c r="H536" s="284"/>
      <c r="I536" s="284"/>
      <c r="J536" s="285"/>
      <c r="K536" s="285"/>
      <c r="L536" s="161"/>
      <c r="M536" s="276"/>
      <c r="N536" s="277"/>
      <c r="O536" s="278"/>
      <c r="P536" s="163"/>
      <c r="Q536" s="162"/>
    </row>
    <row r="537" spans="1:17" ht="12.75">
      <c r="A537" s="279"/>
      <c r="B537" s="280"/>
      <c r="C537" s="280"/>
      <c r="D537" s="281"/>
      <c r="E537" s="286" t="s">
        <v>43</v>
      </c>
      <c r="F537" s="282"/>
      <c r="G537" s="283"/>
      <c r="H537" s="284"/>
      <c r="I537" s="284"/>
      <c r="J537" s="285"/>
      <c r="K537" s="285"/>
      <c r="L537" s="161"/>
      <c r="M537" s="276"/>
      <c r="N537" s="277"/>
      <c r="O537" s="278"/>
      <c r="P537" s="163"/>
      <c r="Q537" s="162"/>
    </row>
    <row r="538" spans="1:17" ht="12.75">
      <c r="A538" s="279"/>
      <c r="B538" s="280"/>
      <c r="C538" s="280"/>
      <c r="D538" s="281"/>
      <c r="E538" s="286" t="s">
        <v>43</v>
      </c>
      <c r="F538" s="282"/>
      <c r="G538" s="283"/>
      <c r="H538" s="284"/>
      <c r="I538" s="284"/>
      <c r="J538" s="285"/>
      <c r="K538" s="285"/>
      <c r="L538" s="161"/>
      <c r="M538" s="276"/>
      <c r="N538" s="277"/>
      <c r="O538" s="278"/>
      <c r="P538" s="163"/>
      <c r="Q538" s="162"/>
    </row>
    <row r="539" spans="1:17" ht="12.75">
      <c r="A539" s="279"/>
      <c r="B539" s="280"/>
      <c r="C539" s="280"/>
      <c r="D539" s="281"/>
      <c r="E539" s="286" t="s">
        <v>43</v>
      </c>
      <c r="F539" s="282"/>
      <c r="G539" s="283"/>
      <c r="H539" s="284"/>
      <c r="I539" s="284"/>
      <c r="J539" s="285"/>
      <c r="K539" s="285"/>
      <c r="L539" s="161"/>
      <c r="M539" s="276"/>
      <c r="N539" s="277"/>
      <c r="O539" s="278"/>
      <c r="P539" s="163"/>
      <c r="Q539" s="162"/>
    </row>
    <row r="540" spans="1:17" ht="12.75">
      <c r="A540" s="279"/>
      <c r="B540" s="280"/>
      <c r="C540" s="280"/>
      <c r="D540" s="281"/>
      <c r="E540" s="286" t="s">
        <v>43</v>
      </c>
      <c r="F540" s="282"/>
      <c r="G540" s="283"/>
      <c r="H540" s="284"/>
      <c r="I540" s="284"/>
      <c r="J540" s="285"/>
      <c r="K540" s="285"/>
      <c r="L540" s="161"/>
      <c r="M540" s="276"/>
      <c r="N540" s="277"/>
      <c r="O540" s="278"/>
      <c r="P540" s="163"/>
      <c r="Q540" s="162"/>
    </row>
    <row r="541" spans="1:17" ht="12.75">
      <c r="A541" s="279"/>
      <c r="B541" s="280"/>
      <c r="C541" s="280"/>
      <c r="D541" s="281"/>
      <c r="E541" s="286" t="s">
        <v>43</v>
      </c>
      <c r="F541" s="282"/>
      <c r="G541" s="283"/>
      <c r="H541" s="284"/>
      <c r="I541" s="284"/>
      <c r="J541" s="285"/>
      <c r="K541" s="285"/>
      <c r="L541" s="161"/>
      <c r="M541" s="276"/>
      <c r="N541" s="277"/>
      <c r="O541" s="278"/>
      <c r="P541" s="163"/>
      <c r="Q541" s="162"/>
    </row>
    <row r="542" spans="1:17" ht="12.75">
      <c r="A542" s="279"/>
      <c r="B542" s="280"/>
      <c r="C542" s="280"/>
      <c r="D542" s="281"/>
      <c r="E542" s="286" t="s">
        <v>43</v>
      </c>
      <c r="F542" s="282"/>
      <c r="G542" s="283"/>
      <c r="H542" s="284"/>
      <c r="I542" s="284"/>
      <c r="J542" s="285"/>
      <c r="K542" s="285"/>
      <c r="L542" s="161"/>
      <c r="M542" s="276"/>
      <c r="N542" s="277"/>
      <c r="O542" s="278"/>
      <c r="P542" s="163"/>
      <c r="Q542" s="162"/>
    </row>
    <row r="543" spans="1:17" ht="12.75">
      <c r="A543" s="279"/>
      <c r="B543" s="280"/>
      <c r="C543" s="280"/>
      <c r="D543" s="281"/>
      <c r="E543" s="286" t="s">
        <v>43</v>
      </c>
      <c r="F543" s="282"/>
      <c r="G543" s="283"/>
      <c r="H543" s="284"/>
      <c r="I543" s="284"/>
      <c r="J543" s="285"/>
      <c r="K543" s="285"/>
      <c r="L543" s="161"/>
      <c r="M543" s="276"/>
      <c r="N543" s="277"/>
      <c r="O543" s="278"/>
      <c r="P543" s="163"/>
      <c r="Q543" s="162"/>
    </row>
    <row r="544" spans="1:17" ht="12.75">
      <c r="A544" s="279"/>
      <c r="B544" s="280"/>
      <c r="C544" s="280"/>
      <c r="D544" s="281"/>
      <c r="E544" s="286" t="s">
        <v>43</v>
      </c>
      <c r="F544" s="282"/>
      <c r="G544" s="283"/>
      <c r="H544" s="284"/>
      <c r="I544" s="284"/>
      <c r="J544" s="285"/>
      <c r="K544" s="285"/>
      <c r="L544" s="161"/>
      <c r="M544" s="276"/>
      <c r="N544" s="277"/>
      <c r="O544" s="278"/>
      <c r="P544" s="163"/>
      <c r="Q544" s="162"/>
    </row>
    <row r="545" spans="1:17" ht="12.75">
      <c r="A545" s="279"/>
      <c r="B545" s="280"/>
      <c r="C545" s="280"/>
      <c r="D545" s="281"/>
      <c r="E545" s="286" t="s">
        <v>43</v>
      </c>
      <c r="F545" s="282"/>
      <c r="G545" s="283"/>
      <c r="H545" s="284"/>
      <c r="I545" s="284"/>
      <c r="J545" s="285"/>
      <c r="K545" s="285"/>
      <c r="L545" s="161"/>
      <c r="M545" s="276"/>
      <c r="N545" s="277"/>
      <c r="O545" s="278"/>
      <c r="P545" s="163"/>
      <c r="Q545" s="162"/>
    </row>
    <row r="546" spans="1:17" ht="12.75">
      <c r="A546" s="279"/>
      <c r="B546" s="280"/>
      <c r="C546" s="280"/>
      <c r="D546" s="281"/>
      <c r="E546" s="286" t="s">
        <v>43</v>
      </c>
      <c r="F546" s="282"/>
      <c r="G546" s="283"/>
      <c r="H546" s="284"/>
      <c r="I546" s="284"/>
      <c r="J546" s="285"/>
      <c r="K546" s="285"/>
      <c r="L546" s="161"/>
      <c r="M546" s="276"/>
      <c r="N546" s="277"/>
      <c r="O546" s="278"/>
      <c r="P546" s="163"/>
      <c r="Q546" s="162"/>
    </row>
    <row r="547" spans="1:17" ht="12.75">
      <c r="A547" s="279"/>
      <c r="B547" s="280"/>
      <c r="C547" s="280"/>
      <c r="D547" s="281"/>
      <c r="E547" s="286" t="s">
        <v>43</v>
      </c>
      <c r="F547" s="282"/>
      <c r="G547" s="283"/>
      <c r="H547" s="284"/>
      <c r="I547" s="284"/>
      <c r="J547" s="285"/>
      <c r="K547" s="285"/>
      <c r="L547" s="161"/>
      <c r="M547" s="276"/>
      <c r="N547" s="277"/>
      <c r="O547" s="278"/>
      <c r="P547" s="163"/>
      <c r="Q547" s="162"/>
    </row>
    <row r="548" spans="1:17" ht="12.75">
      <c r="A548" s="279"/>
      <c r="B548" s="280"/>
      <c r="C548" s="280"/>
      <c r="D548" s="281"/>
      <c r="E548" s="286" t="s">
        <v>43</v>
      </c>
      <c r="F548" s="282"/>
      <c r="G548" s="283"/>
      <c r="H548" s="284"/>
      <c r="I548" s="284"/>
      <c r="J548" s="285"/>
      <c r="K548" s="285"/>
      <c r="L548" s="161"/>
      <c r="M548" s="276"/>
      <c r="N548" s="277"/>
      <c r="O548" s="278"/>
      <c r="P548" s="163"/>
      <c r="Q548" s="162"/>
    </row>
    <row r="549" spans="1:17" ht="12.75">
      <c r="A549" s="279"/>
      <c r="B549" s="280"/>
      <c r="C549" s="280"/>
      <c r="D549" s="281"/>
      <c r="E549" s="286" t="s">
        <v>43</v>
      </c>
      <c r="F549" s="282"/>
      <c r="G549" s="283"/>
      <c r="H549" s="284"/>
      <c r="I549" s="284"/>
      <c r="J549" s="285"/>
      <c r="K549" s="285"/>
      <c r="L549" s="161"/>
      <c r="M549" s="276"/>
      <c r="N549" s="277"/>
      <c r="O549" s="278"/>
      <c r="P549" s="163"/>
      <c r="Q549" s="162"/>
    </row>
    <row r="550" spans="1:17" ht="12.75">
      <c r="A550" s="279"/>
      <c r="B550" s="280"/>
      <c r="C550" s="280"/>
      <c r="D550" s="281"/>
      <c r="E550" s="286" t="s">
        <v>43</v>
      </c>
      <c r="F550" s="282"/>
      <c r="G550" s="283"/>
      <c r="H550" s="284"/>
      <c r="I550" s="284"/>
      <c r="J550" s="285"/>
      <c r="K550" s="285"/>
      <c r="L550" s="161"/>
      <c r="M550" s="276"/>
      <c r="N550" s="277"/>
      <c r="O550" s="278"/>
      <c r="P550" s="163"/>
      <c r="Q550" s="162"/>
    </row>
    <row r="551" spans="1:17" ht="12.75">
      <c r="A551" s="279"/>
      <c r="B551" s="280"/>
      <c r="C551" s="280"/>
      <c r="D551" s="281"/>
      <c r="E551" s="286" t="s">
        <v>43</v>
      </c>
      <c r="F551" s="282"/>
      <c r="G551" s="283"/>
      <c r="H551" s="284"/>
      <c r="I551" s="284"/>
      <c r="J551" s="285"/>
      <c r="K551" s="285"/>
      <c r="L551" s="161"/>
      <c r="M551" s="276"/>
      <c r="N551" s="277"/>
      <c r="O551" s="278"/>
      <c r="P551" s="163"/>
      <c r="Q551" s="162"/>
    </row>
    <row r="552" spans="1:17" ht="12.75">
      <c r="A552" s="279"/>
      <c r="B552" s="280"/>
      <c r="C552" s="280"/>
      <c r="D552" s="281"/>
      <c r="E552" s="286" t="s">
        <v>43</v>
      </c>
      <c r="F552" s="282"/>
      <c r="G552" s="283"/>
      <c r="H552" s="284"/>
      <c r="I552" s="284"/>
      <c r="J552" s="285"/>
      <c r="K552" s="285"/>
      <c r="L552" s="161"/>
      <c r="M552" s="276"/>
      <c r="N552" s="277"/>
      <c r="O552" s="278"/>
      <c r="P552" s="163"/>
      <c r="Q552" s="162"/>
    </row>
    <row r="553" spans="1:17" ht="12.75">
      <c r="A553" s="279"/>
      <c r="B553" s="280"/>
      <c r="C553" s="280"/>
      <c r="D553" s="281"/>
      <c r="E553" s="286" t="s">
        <v>43</v>
      </c>
      <c r="F553" s="282"/>
      <c r="G553" s="283"/>
      <c r="H553" s="284"/>
      <c r="I553" s="284"/>
      <c r="J553" s="285"/>
      <c r="K553" s="285"/>
      <c r="L553" s="161"/>
      <c r="M553" s="276"/>
      <c r="N553" s="277"/>
      <c r="O553" s="278"/>
      <c r="P553" s="163"/>
      <c r="Q553" s="162"/>
    </row>
    <row r="554" spans="1:17" ht="12.75">
      <c r="A554" s="279"/>
      <c r="B554" s="280"/>
      <c r="C554" s="280"/>
      <c r="D554" s="281"/>
      <c r="E554" s="286" t="s">
        <v>43</v>
      </c>
      <c r="F554" s="282"/>
      <c r="G554" s="283"/>
      <c r="H554" s="284"/>
      <c r="I554" s="284"/>
      <c r="J554" s="285"/>
      <c r="K554" s="285"/>
      <c r="L554" s="161"/>
      <c r="M554" s="276"/>
      <c r="N554" s="277"/>
      <c r="O554" s="278"/>
      <c r="P554" s="163"/>
      <c r="Q554" s="162"/>
    </row>
    <row r="555" spans="1:17" ht="12.75">
      <c r="A555" s="279"/>
      <c r="B555" s="280"/>
      <c r="C555" s="280"/>
      <c r="D555" s="281"/>
      <c r="E555" s="286" t="s">
        <v>43</v>
      </c>
      <c r="F555" s="282"/>
      <c r="G555" s="283"/>
      <c r="H555" s="284"/>
      <c r="I555" s="284"/>
      <c r="J555" s="285"/>
      <c r="K555" s="285"/>
      <c r="L555" s="161"/>
      <c r="M555" s="276"/>
      <c r="N555" s="277"/>
      <c r="O555" s="278"/>
      <c r="P555" s="163"/>
      <c r="Q555" s="162"/>
    </row>
    <row r="556" spans="1:17" ht="12.75">
      <c r="A556" s="279"/>
      <c r="B556" s="280"/>
      <c r="C556" s="280"/>
      <c r="D556" s="281"/>
      <c r="E556" s="286" t="s">
        <v>43</v>
      </c>
      <c r="F556" s="282"/>
      <c r="G556" s="283"/>
      <c r="H556" s="284"/>
      <c r="I556" s="284"/>
      <c r="J556" s="285"/>
      <c r="K556" s="285"/>
      <c r="L556" s="161"/>
      <c r="M556" s="276"/>
      <c r="N556" s="277"/>
      <c r="O556" s="278"/>
      <c r="P556" s="163"/>
      <c r="Q556" s="162"/>
    </row>
    <row r="557" spans="1:17" ht="12.75">
      <c r="A557" s="279"/>
      <c r="B557" s="280"/>
      <c r="C557" s="280"/>
      <c r="D557" s="281"/>
      <c r="E557" s="286" t="s">
        <v>43</v>
      </c>
      <c r="F557" s="282"/>
      <c r="G557" s="283"/>
      <c r="H557" s="284"/>
      <c r="I557" s="284"/>
      <c r="J557" s="285"/>
      <c r="K557" s="285"/>
      <c r="L557" s="161"/>
      <c r="M557" s="276"/>
      <c r="N557" s="277"/>
      <c r="O557" s="278"/>
      <c r="P557" s="163"/>
      <c r="Q557" s="162"/>
    </row>
    <row r="558" spans="1:17" ht="12.75">
      <c r="A558" s="279"/>
      <c r="B558" s="280"/>
      <c r="C558" s="280"/>
      <c r="D558" s="281"/>
      <c r="E558" s="286" t="s">
        <v>43</v>
      </c>
      <c r="F558" s="282"/>
      <c r="G558" s="283"/>
      <c r="H558" s="284"/>
      <c r="I558" s="284"/>
      <c r="J558" s="285"/>
      <c r="K558" s="285"/>
      <c r="L558" s="161"/>
      <c r="M558" s="276"/>
      <c r="N558" s="277"/>
      <c r="O558" s="278"/>
      <c r="P558" s="163"/>
      <c r="Q558" s="162"/>
    </row>
    <row r="559" spans="1:17" ht="12.75">
      <c r="A559" s="279"/>
      <c r="B559" s="280"/>
      <c r="C559" s="280"/>
      <c r="D559" s="281"/>
      <c r="E559" s="286" t="s">
        <v>43</v>
      </c>
      <c r="F559" s="282"/>
      <c r="G559" s="283"/>
      <c r="H559" s="284"/>
      <c r="I559" s="284"/>
      <c r="J559" s="285"/>
      <c r="K559" s="285"/>
      <c r="L559" s="161"/>
      <c r="M559" s="276"/>
      <c r="N559" s="277"/>
      <c r="O559" s="278"/>
      <c r="P559" s="163"/>
      <c r="Q559" s="162"/>
    </row>
    <row r="560" spans="1:17" ht="12.75">
      <c r="A560" s="279"/>
      <c r="B560" s="280"/>
      <c r="C560" s="280"/>
      <c r="D560" s="281"/>
      <c r="E560" s="286" t="s">
        <v>43</v>
      </c>
      <c r="F560" s="282"/>
      <c r="G560" s="283"/>
      <c r="H560" s="284"/>
      <c r="I560" s="284"/>
      <c r="J560" s="285"/>
      <c r="K560" s="285"/>
      <c r="L560" s="161"/>
      <c r="M560" s="276"/>
      <c r="N560" s="277"/>
      <c r="O560" s="278"/>
      <c r="P560" s="163"/>
      <c r="Q560" s="162"/>
    </row>
    <row r="561" spans="1:17" ht="12.75">
      <c r="A561" s="279"/>
      <c r="B561" s="280"/>
      <c r="C561" s="280"/>
      <c r="D561" s="281"/>
      <c r="E561" s="286" t="s">
        <v>43</v>
      </c>
      <c r="F561" s="282"/>
      <c r="G561" s="283"/>
      <c r="H561" s="284"/>
      <c r="I561" s="284"/>
      <c r="J561" s="285"/>
      <c r="K561" s="285"/>
      <c r="L561" s="161"/>
      <c r="M561" s="276"/>
      <c r="N561" s="277"/>
      <c r="O561" s="278"/>
      <c r="P561" s="163"/>
      <c r="Q561" s="162"/>
    </row>
    <row r="562" spans="1:17" ht="12.75">
      <c r="A562" s="279"/>
      <c r="B562" s="280"/>
      <c r="C562" s="280"/>
      <c r="D562" s="281"/>
      <c r="E562" s="286" t="s">
        <v>43</v>
      </c>
      <c r="F562" s="282"/>
      <c r="G562" s="283"/>
      <c r="H562" s="284"/>
      <c r="I562" s="284"/>
      <c r="J562" s="285"/>
      <c r="K562" s="285"/>
      <c r="L562" s="161"/>
      <c r="M562" s="276"/>
      <c r="N562" s="277"/>
      <c r="O562" s="278"/>
      <c r="P562" s="163"/>
      <c r="Q562" s="162"/>
    </row>
    <row r="563" spans="1:17" ht="12.75">
      <c r="A563" s="279"/>
      <c r="B563" s="280"/>
      <c r="C563" s="280"/>
      <c r="D563" s="281"/>
      <c r="E563" s="286" t="s">
        <v>43</v>
      </c>
      <c r="F563" s="282"/>
      <c r="G563" s="283"/>
      <c r="H563" s="284"/>
      <c r="I563" s="284"/>
      <c r="J563" s="285"/>
      <c r="K563" s="285"/>
      <c r="L563" s="161"/>
      <c r="M563" s="276"/>
      <c r="N563" s="277"/>
      <c r="O563" s="278"/>
      <c r="P563" s="163"/>
      <c r="Q563" s="162"/>
    </row>
    <row r="564" spans="1:17" ht="12.75">
      <c r="A564" s="279"/>
      <c r="B564" s="280"/>
      <c r="C564" s="280"/>
      <c r="D564" s="281"/>
      <c r="E564" s="286" t="s">
        <v>43</v>
      </c>
      <c r="F564" s="282"/>
      <c r="G564" s="283"/>
      <c r="H564" s="284"/>
      <c r="I564" s="284"/>
      <c r="J564" s="285"/>
      <c r="K564" s="285"/>
      <c r="L564" s="161"/>
      <c r="M564" s="276"/>
      <c r="N564" s="277"/>
      <c r="O564" s="278"/>
      <c r="P564" s="163"/>
      <c r="Q564" s="162"/>
    </row>
    <row r="565" spans="1:17" ht="12.75">
      <c r="A565" s="279"/>
      <c r="B565" s="280"/>
      <c r="C565" s="280"/>
      <c r="D565" s="281"/>
      <c r="E565" s="286" t="s">
        <v>43</v>
      </c>
      <c r="F565" s="282"/>
      <c r="G565" s="283"/>
      <c r="H565" s="284"/>
      <c r="I565" s="284"/>
      <c r="J565" s="285"/>
      <c r="K565" s="285"/>
      <c r="L565" s="161"/>
      <c r="M565" s="276"/>
      <c r="N565" s="277"/>
      <c r="O565" s="278"/>
      <c r="P565" s="163"/>
      <c r="Q565" s="162"/>
    </row>
    <row r="566" spans="1:17" ht="12.75">
      <c r="A566" s="279"/>
      <c r="B566" s="280"/>
      <c r="C566" s="280"/>
      <c r="D566" s="281"/>
      <c r="E566" s="286" t="s">
        <v>43</v>
      </c>
      <c r="F566" s="282"/>
      <c r="G566" s="283"/>
      <c r="H566" s="284"/>
      <c r="I566" s="284"/>
      <c r="J566" s="285"/>
      <c r="K566" s="285"/>
      <c r="L566" s="161"/>
      <c r="M566" s="276"/>
      <c r="N566" s="277"/>
      <c r="O566" s="278"/>
      <c r="P566" s="163"/>
      <c r="Q566" s="162"/>
    </row>
    <row r="567" spans="1:17" ht="12.75">
      <c r="A567" s="279"/>
      <c r="B567" s="280"/>
      <c r="C567" s="280"/>
      <c r="D567" s="281"/>
      <c r="E567" s="286" t="s">
        <v>43</v>
      </c>
      <c r="F567" s="282"/>
      <c r="G567" s="283"/>
      <c r="H567" s="284"/>
      <c r="I567" s="284"/>
      <c r="J567" s="285"/>
      <c r="K567" s="285"/>
      <c r="L567" s="161"/>
      <c r="M567" s="276"/>
      <c r="N567" s="277"/>
      <c r="O567" s="278"/>
      <c r="P567" s="163"/>
      <c r="Q567" s="162"/>
    </row>
    <row r="568" spans="1:17" ht="12.75">
      <c r="A568" s="279"/>
      <c r="B568" s="280"/>
      <c r="C568" s="280"/>
      <c r="D568" s="281"/>
      <c r="E568" s="286" t="s">
        <v>43</v>
      </c>
      <c r="F568" s="282"/>
      <c r="G568" s="283"/>
      <c r="H568" s="284"/>
      <c r="I568" s="284"/>
      <c r="J568" s="285"/>
      <c r="K568" s="285"/>
      <c r="L568" s="161"/>
      <c r="M568" s="276"/>
      <c r="N568" s="277"/>
      <c r="O568" s="278"/>
      <c r="P568" s="163"/>
      <c r="Q568" s="162"/>
    </row>
    <row r="569" spans="1:17" ht="12.75">
      <c r="A569" s="279"/>
      <c r="B569" s="280"/>
      <c r="C569" s="280"/>
      <c r="D569" s="281"/>
      <c r="E569" s="286" t="s">
        <v>43</v>
      </c>
      <c r="F569" s="282"/>
      <c r="G569" s="283"/>
      <c r="H569" s="284"/>
      <c r="I569" s="284"/>
      <c r="J569" s="285"/>
      <c r="K569" s="285"/>
      <c r="L569" s="161"/>
      <c r="M569" s="276"/>
      <c r="N569" s="277"/>
      <c r="O569" s="278"/>
      <c r="P569" s="163"/>
      <c r="Q569" s="162"/>
    </row>
    <row r="570" spans="1:17" ht="12.75">
      <c r="A570" s="279"/>
      <c r="B570" s="280"/>
      <c r="C570" s="280"/>
      <c r="D570" s="281"/>
      <c r="E570" s="286" t="s">
        <v>43</v>
      </c>
      <c r="F570" s="282"/>
      <c r="G570" s="283"/>
      <c r="H570" s="284"/>
      <c r="I570" s="284"/>
      <c r="J570" s="285"/>
      <c r="K570" s="285"/>
      <c r="L570" s="161"/>
      <c r="M570" s="276"/>
      <c r="N570" s="277"/>
      <c r="O570" s="278"/>
      <c r="P570" s="163"/>
      <c r="Q570" s="162"/>
    </row>
    <row r="571" spans="1:17" ht="12.75">
      <c r="A571" s="279"/>
      <c r="B571" s="280"/>
      <c r="C571" s="280"/>
      <c r="D571" s="281"/>
      <c r="E571" s="286" t="s">
        <v>43</v>
      </c>
      <c r="F571" s="282"/>
      <c r="G571" s="283"/>
      <c r="H571" s="284"/>
      <c r="I571" s="284"/>
      <c r="J571" s="285"/>
      <c r="K571" s="285"/>
      <c r="L571" s="161"/>
      <c r="M571" s="276"/>
      <c r="N571" s="277"/>
      <c r="O571" s="278"/>
      <c r="P571" s="163"/>
      <c r="Q571" s="162"/>
    </row>
    <row r="572" spans="1:17" ht="12.75">
      <c r="A572" s="279"/>
      <c r="B572" s="280"/>
      <c r="C572" s="280"/>
      <c r="D572" s="281"/>
      <c r="E572" s="286" t="s">
        <v>43</v>
      </c>
      <c r="F572" s="282"/>
      <c r="G572" s="283"/>
      <c r="H572" s="284"/>
      <c r="I572" s="284"/>
      <c r="J572" s="285"/>
      <c r="K572" s="285"/>
      <c r="L572" s="161"/>
      <c r="M572" s="276"/>
      <c r="N572" s="277"/>
      <c r="O572" s="278"/>
      <c r="P572" s="163"/>
      <c r="Q572" s="162"/>
    </row>
    <row r="573" spans="1:17" ht="12.75">
      <c r="A573" s="279"/>
      <c r="B573" s="280"/>
      <c r="C573" s="280"/>
      <c r="D573" s="281"/>
      <c r="E573" s="286" t="s">
        <v>43</v>
      </c>
      <c r="F573" s="282"/>
      <c r="G573" s="283"/>
      <c r="H573" s="284"/>
      <c r="I573" s="284"/>
      <c r="J573" s="285"/>
      <c r="K573" s="285"/>
      <c r="L573" s="161"/>
      <c r="M573" s="276"/>
      <c r="N573" s="277"/>
      <c r="O573" s="278"/>
      <c r="P573" s="163"/>
      <c r="Q573" s="162"/>
    </row>
    <row r="574" spans="1:17" ht="12.75">
      <c r="A574" s="279"/>
      <c r="B574" s="280"/>
      <c r="C574" s="280"/>
      <c r="D574" s="281"/>
      <c r="E574" s="286" t="s">
        <v>43</v>
      </c>
      <c r="F574" s="282"/>
      <c r="G574" s="283"/>
      <c r="H574" s="284"/>
      <c r="I574" s="284"/>
      <c r="J574" s="285"/>
      <c r="K574" s="285"/>
      <c r="L574" s="161"/>
      <c r="M574" s="276"/>
      <c r="N574" s="277"/>
      <c r="O574" s="278"/>
      <c r="P574" s="163"/>
      <c r="Q574" s="162"/>
    </row>
    <row r="575" spans="1:17" ht="12.75">
      <c r="A575" s="279"/>
      <c r="B575" s="280"/>
      <c r="C575" s="280"/>
      <c r="D575" s="281"/>
      <c r="E575" s="286" t="s">
        <v>43</v>
      </c>
      <c r="F575" s="282"/>
      <c r="G575" s="283"/>
      <c r="H575" s="284"/>
      <c r="I575" s="284"/>
      <c r="J575" s="285"/>
      <c r="K575" s="285"/>
      <c r="L575" s="161"/>
      <c r="M575" s="276"/>
      <c r="N575" s="277"/>
      <c r="O575" s="278"/>
      <c r="P575" s="163"/>
      <c r="Q575" s="162"/>
    </row>
    <row r="576" spans="1:17" ht="12.75">
      <c r="A576" s="279"/>
      <c r="B576" s="280"/>
      <c r="C576" s="280"/>
      <c r="D576" s="281"/>
      <c r="E576" s="286" t="s">
        <v>43</v>
      </c>
      <c r="F576" s="282"/>
      <c r="G576" s="283"/>
      <c r="H576" s="284"/>
      <c r="I576" s="284"/>
      <c r="J576" s="285"/>
      <c r="K576" s="285"/>
      <c r="L576" s="161"/>
      <c r="M576" s="276"/>
      <c r="N576" s="277"/>
      <c r="O576" s="278"/>
      <c r="P576" s="163"/>
      <c r="Q576" s="162"/>
    </row>
    <row r="577" spans="1:17" ht="12.75">
      <c r="A577" s="279"/>
      <c r="B577" s="280"/>
      <c r="C577" s="280"/>
      <c r="D577" s="281"/>
      <c r="E577" s="286" t="s">
        <v>43</v>
      </c>
      <c r="F577" s="282"/>
      <c r="G577" s="283"/>
      <c r="H577" s="284"/>
      <c r="I577" s="284"/>
      <c r="J577" s="285"/>
      <c r="K577" s="285"/>
      <c r="L577" s="161"/>
      <c r="M577" s="276"/>
      <c r="N577" s="277"/>
      <c r="O577" s="278"/>
      <c r="P577" s="163"/>
      <c r="Q577" s="162"/>
    </row>
    <row r="578" spans="1:17" ht="12.75">
      <c r="A578" s="279"/>
      <c r="B578" s="280"/>
      <c r="C578" s="280"/>
      <c r="D578" s="281"/>
      <c r="E578" s="286" t="s">
        <v>43</v>
      </c>
      <c r="F578" s="282"/>
      <c r="G578" s="283"/>
      <c r="H578" s="284"/>
      <c r="I578" s="284"/>
      <c r="J578" s="285"/>
      <c r="K578" s="285"/>
      <c r="L578" s="161"/>
      <c r="M578" s="276"/>
      <c r="N578" s="277"/>
      <c r="O578" s="278"/>
      <c r="P578" s="163"/>
      <c r="Q578" s="162"/>
    </row>
    <row r="579" spans="1:17" ht="12.75">
      <c r="A579" s="279"/>
      <c r="B579" s="280"/>
      <c r="C579" s="280"/>
      <c r="D579" s="281"/>
      <c r="E579" s="286" t="s">
        <v>43</v>
      </c>
      <c r="F579" s="282"/>
      <c r="G579" s="283"/>
      <c r="H579" s="284"/>
      <c r="I579" s="284"/>
      <c r="J579" s="285"/>
      <c r="K579" s="285"/>
      <c r="L579" s="161"/>
      <c r="M579" s="276"/>
      <c r="N579" s="277"/>
      <c r="O579" s="278"/>
      <c r="P579" s="163"/>
      <c r="Q579" s="162"/>
    </row>
    <row r="580" spans="1:17" ht="12.75">
      <c r="A580" s="279"/>
      <c r="B580" s="280"/>
      <c r="C580" s="280"/>
      <c r="D580" s="281"/>
      <c r="E580" s="286" t="s">
        <v>43</v>
      </c>
      <c r="F580" s="282"/>
      <c r="G580" s="283"/>
      <c r="H580" s="284"/>
      <c r="I580" s="284"/>
      <c r="J580" s="285"/>
      <c r="K580" s="285"/>
      <c r="L580" s="161"/>
      <c r="M580" s="276"/>
      <c r="N580" s="277"/>
      <c r="O580" s="278"/>
      <c r="P580" s="163"/>
      <c r="Q580" s="162"/>
    </row>
    <row r="581" spans="1:17" ht="12.75">
      <c r="A581" s="279"/>
      <c r="B581" s="280"/>
      <c r="C581" s="280"/>
      <c r="D581" s="281"/>
      <c r="E581" s="286" t="s">
        <v>43</v>
      </c>
      <c r="F581" s="282"/>
      <c r="G581" s="283"/>
      <c r="H581" s="284"/>
      <c r="I581" s="284"/>
      <c r="J581" s="285"/>
      <c r="K581" s="285"/>
      <c r="L581" s="161"/>
      <c r="M581" s="276"/>
      <c r="N581" s="277"/>
      <c r="O581" s="278"/>
      <c r="P581" s="163"/>
      <c r="Q581" s="162"/>
    </row>
    <row r="582" spans="1:17" ht="12.75">
      <c r="A582" s="279"/>
      <c r="B582" s="280"/>
      <c r="C582" s="280"/>
      <c r="D582" s="281"/>
      <c r="E582" s="286" t="s">
        <v>43</v>
      </c>
      <c r="F582" s="282"/>
      <c r="G582" s="283"/>
      <c r="H582" s="284"/>
      <c r="I582" s="284"/>
      <c r="J582" s="285"/>
      <c r="K582" s="285"/>
      <c r="L582" s="161"/>
      <c r="M582" s="276"/>
      <c r="N582" s="277"/>
      <c r="O582" s="278"/>
      <c r="P582" s="163"/>
      <c r="Q582" s="162"/>
    </row>
    <row r="583" spans="1:17" ht="12.75">
      <c r="A583" s="279"/>
      <c r="B583" s="280"/>
      <c r="C583" s="280"/>
      <c r="D583" s="281"/>
      <c r="E583" s="286" t="s">
        <v>43</v>
      </c>
      <c r="F583" s="282"/>
      <c r="G583" s="283"/>
      <c r="H583" s="284"/>
      <c r="I583" s="284"/>
      <c r="J583" s="285"/>
      <c r="K583" s="285"/>
      <c r="L583" s="161"/>
      <c r="M583" s="276"/>
      <c r="N583" s="277"/>
      <c r="O583" s="278"/>
      <c r="P583" s="163"/>
      <c r="Q583" s="162"/>
    </row>
    <row r="584" spans="1:17" ht="12.75">
      <c r="A584" s="279"/>
      <c r="B584" s="280"/>
      <c r="C584" s="280"/>
      <c r="D584" s="281"/>
      <c r="E584" s="286" t="s">
        <v>43</v>
      </c>
      <c r="F584" s="282"/>
      <c r="G584" s="283"/>
      <c r="H584" s="284"/>
      <c r="I584" s="284"/>
      <c r="J584" s="285"/>
      <c r="K584" s="285"/>
      <c r="L584" s="161"/>
      <c r="M584" s="276"/>
      <c r="N584" s="277"/>
      <c r="O584" s="278"/>
      <c r="P584" s="163"/>
      <c r="Q584" s="162"/>
    </row>
    <row r="585" spans="1:17" ht="12.75">
      <c r="A585" s="279"/>
      <c r="B585" s="280"/>
      <c r="C585" s="280"/>
      <c r="D585" s="281"/>
      <c r="E585" s="286" t="s">
        <v>43</v>
      </c>
      <c r="F585" s="282"/>
      <c r="G585" s="283"/>
      <c r="H585" s="284"/>
      <c r="I585" s="284"/>
      <c r="J585" s="285"/>
      <c r="K585" s="285"/>
      <c r="L585" s="161"/>
      <c r="M585" s="276"/>
      <c r="N585" s="277"/>
      <c r="O585" s="278"/>
      <c r="P585" s="163"/>
      <c r="Q585" s="162"/>
    </row>
    <row r="586" spans="1:17" ht="12.75">
      <c r="A586" s="279"/>
      <c r="B586" s="280"/>
      <c r="C586" s="280"/>
      <c r="D586" s="281"/>
      <c r="E586" s="286" t="s">
        <v>43</v>
      </c>
      <c r="F586" s="282"/>
      <c r="G586" s="283"/>
      <c r="H586" s="284"/>
      <c r="I586" s="284"/>
      <c r="J586" s="285"/>
      <c r="K586" s="285"/>
      <c r="L586" s="161"/>
      <c r="M586" s="276"/>
      <c r="N586" s="277"/>
      <c r="O586" s="278"/>
      <c r="P586" s="163"/>
      <c r="Q586" s="162"/>
    </row>
    <row r="587" spans="1:17" ht="12.75">
      <c r="A587" s="279"/>
      <c r="B587" s="280"/>
      <c r="C587" s="280"/>
      <c r="D587" s="281"/>
      <c r="E587" s="286" t="s">
        <v>43</v>
      </c>
      <c r="F587" s="282"/>
      <c r="G587" s="283"/>
      <c r="H587" s="284"/>
      <c r="I587" s="284"/>
      <c r="J587" s="285"/>
      <c r="K587" s="285"/>
      <c r="L587" s="161"/>
      <c r="M587" s="276"/>
      <c r="N587" s="277"/>
      <c r="O587" s="278"/>
      <c r="P587" s="163"/>
      <c r="Q587" s="162"/>
    </row>
    <row r="588" spans="1:17" ht="12.75">
      <c r="A588" s="279"/>
      <c r="B588" s="280"/>
      <c r="C588" s="280"/>
      <c r="D588" s="281"/>
      <c r="E588" s="286" t="s">
        <v>43</v>
      </c>
      <c r="F588" s="282"/>
      <c r="G588" s="283"/>
      <c r="H588" s="284"/>
      <c r="I588" s="284"/>
      <c r="J588" s="285"/>
      <c r="K588" s="285"/>
      <c r="L588" s="161"/>
      <c r="M588" s="276"/>
      <c r="N588" s="277"/>
      <c r="O588" s="278"/>
      <c r="P588" s="163"/>
      <c r="Q588" s="162"/>
    </row>
    <row r="589" spans="1:17" ht="12.75">
      <c r="A589" s="279"/>
      <c r="B589" s="280"/>
      <c r="C589" s="280"/>
      <c r="D589" s="281"/>
      <c r="E589" s="286" t="s">
        <v>43</v>
      </c>
      <c r="F589" s="282"/>
      <c r="G589" s="283"/>
      <c r="H589" s="284"/>
      <c r="I589" s="284"/>
      <c r="J589" s="285"/>
      <c r="K589" s="285"/>
      <c r="L589" s="161"/>
      <c r="M589" s="276"/>
      <c r="N589" s="277"/>
      <c r="O589" s="278"/>
      <c r="P589" s="163"/>
      <c r="Q589" s="162"/>
    </row>
    <row r="590" spans="1:17" ht="12.75">
      <c r="A590" s="279"/>
      <c r="B590" s="280"/>
      <c r="C590" s="280"/>
      <c r="D590" s="281"/>
      <c r="E590" s="286" t="s">
        <v>43</v>
      </c>
      <c r="F590" s="282"/>
      <c r="G590" s="283"/>
      <c r="H590" s="284"/>
      <c r="I590" s="284"/>
      <c r="J590" s="285"/>
      <c r="K590" s="285"/>
      <c r="L590" s="161"/>
      <c r="M590" s="276"/>
      <c r="N590" s="277"/>
      <c r="O590" s="278"/>
      <c r="P590" s="163"/>
      <c r="Q590" s="162"/>
    </row>
    <row r="591" spans="1:17" ht="12.75">
      <c r="A591" s="279"/>
      <c r="B591" s="280"/>
      <c r="C591" s="280"/>
      <c r="D591" s="281"/>
      <c r="E591" s="286" t="s">
        <v>43</v>
      </c>
      <c r="F591" s="282"/>
      <c r="G591" s="283"/>
      <c r="H591" s="284"/>
      <c r="I591" s="284"/>
      <c r="J591" s="285"/>
      <c r="K591" s="285"/>
      <c r="L591" s="161"/>
      <c r="M591" s="276"/>
      <c r="N591" s="277"/>
      <c r="O591" s="278"/>
      <c r="P591" s="163"/>
      <c r="Q591" s="162"/>
    </row>
    <row r="592" spans="1:17" ht="12.75">
      <c r="A592" s="279"/>
      <c r="B592" s="280"/>
      <c r="C592" s="280"/>
      <c r="D592" s="281"/>
      <c r="E592" s="286" t="s">
        <v>43</v>
      </c>
      <c r="F592" s="282"/>
      <c r="G592" s="283"/>
      <c r="H592" s="284"/>
      <c r="I592" s="284"/>
      <c r="J592" s="285"/>
      <c r="K592" s="285"/>
      <c r="L592" s="161"/>
      <c r="M592" s="276"/>
      <c r="N592" s="277"/>
      <c r="O592" s="278"/>
      <c r="P592" s="163"/>
      <c r="Q592" s="162"/>
    </row>
    <row r="593" spans="1:17" ht="12.75">
      <c r="A593" s="279"/>
      <c r="B593" s="280"/>
      <c r="C593" s="280"/>
      <c r="D593" s="281"/>
      <c r="E593" s="286" t="s">
        <v>43</v>
      </c>
      <c r="F593" s="282"/>
      <c r="G593" s="283"/>
      <c r="H593" s="284"/>
      <c r="I593" s="284"/>
      <c r="J593" s="285"/>
      <c r="K593" s="285"/>
      <c r="L593" s="161"/>
      <c r="M593" s="276"/>
      <c r="N593" s="277"/>
      <c r="O593" s="278"/>
      <c r="P593" s="163"/>
      <c r="Q593" s="162"/>
    </row>
    <row r="594" spans="1:17" ht="12.75">
      <c r="A594" s="279"/>
      <c r="B594" s="280"/>
      <c r="C594" s="280"/>
      <c r="D594" s="281"/>
      <c r="E594" s="286" t="s">
        <v>43</v>
      </c>
      <c r="F594" s="282"/>
      <c r="G594" s="283"/>
      <c r="H594" s="284"/>
      <c r="I594" s="284"/>
      <c r="J594" s="285"/>
      <c r="K594" s="285"/>
      <c r="L594" s="161"/>
      <c r="M594" s="276"/>
      <c r="N594" s="277"/>
      <c r="O594" s="278"/>
      <c r="P594" s="163"/>
      <c r="Q594" s="162"/>
    </row>
    <row r="595" spans="1:17" ht="12.75">
      <c r="A595" s="279"/>
      <c r="B595" s="280"/>
      <c r="C595" s="280"/>
      <c r="D595" s="281"/>
      <c r="E595" s="286" t="s">
        <v>43</v>
      </c>
      <c r="F595" s="282"/>
      <c r="G595" s="283"/>
      <c r="H595" s="284"/>
      <c r="I595" s="284"/>
      <c r="J595" s="285"/>
      <c r="K595" s="285"/>
      <c r="L595" s="161"/>
      <c r="M595" s="276"/>
      <c r="N595" s="277"/>
      <c r="O595" s="278"/>
      <c r="P595" s="163"/>
      <c r="Q595" s="162"/>
    </row>
    <row r="596" spans="1:17" ht="12.75">
      <c r="A596" s="279"/>
      <c r="B596" s="280"/>
      <c r="C596" s="280"/>
      <c r="D596" s="281"/>
      <c r="E596" s="286" t="s">
        <v>43</v>
      </c>
      <c r="F596" s="282"/>
      <c r="G596" s="283"/>
      <c r="H596" s="284"/>
      <c r="I596" s="284"/>
      <c r="J596" s="285"/>
      <c r="K596" s="285"/>
      <c r="L596" s="161"/>
      <c r="M596" s="276"/>
      <c r="N596" s="277"/>
      <c r="O596" s="278"/>
      <c r="P596" s="163"/>
      <c r="Q596" s="162"/>
    </row>
    <row r="597" spans="1:17" ht="12.75">
      <c r="A597" s="279"/>
      <c r="B597" s="280"/>
      <c r="C597" s="280"/>
      <c r="D597" s="281"/>
      <c r="E597" s="286" t="s">
        <v>43</v>
      </c>
      <c r="F597" s="282"/>
      <c r="G597" s="283"/>
      <c r="H597" s="284"/>
      <c r="I597" s="284"/>
      <c r="J597" s="285"/>
      <c r="K597" s="285"/>
      <c r="L597" s="161"/>
      <c r="M597" s="276"/>
      <c r="N597" s="277"/>
      <c r="O597" s="278"/>
      <c r="P597" s="163"/>
      <c r="Q597" s="162"/>
    </row>
    <row r="598" spans="1:17" ht="12.75">
      <c r="A598" s="279"/>
      <c r="B598" s="280"/>
      <c r="C598" s="280"/>
      <c r="D598" s="281"/>
      <c r="E598" s="286" t="s">
        <v>43</v>
      </c>
      <c r="F598" s="282"/>
      <c r="G598" s="283"/>
      <c r="H598" s="284"/>
      <c r="I598" s="284"/>
      <c r="J598" s="285"/>
      <c r="K598" s="285"/>
      <c r="L598" s="161"/>
      <c r="M598" s="276"/>
      <c r="N598" s="277"/>
      <c r="O598" s="278"/>
      <c r="P598" s="163"/>
      <c r="Q598" s="162"/>
    </row>
    <row r="599" spans="1:17" ht="12.75">
      <c r="A599" s="279"/>
      <c r="B599" s="280"/>
      <c r="C599" s="280"/>
      <c r="D599" s="281"/>
      <c r="E599" s="286" t="s">
        <v>43</v>
      </c>
      <c r="F599" s="282"/>
      <c r="G599" s="283"/>
      <c r="H599" s="284"/>
      <c r="I599" s="284"/>
      <c r="J599" s="285"/>
      <c r="K599" s="285"/>
      <c r="L599" s="161"/>
      <c r="M599" s="276"/>
      <c r="N599" s="277"/>
      <c r="O599" s="278"/>
      <c r="P599" s="163"/>
      <c r="Q599" s="162"/>
    </row>
    <row r="600" spans="1:17" ht="12.75">
      <c r="A600" s="279"/>
      <c r="B600" s="280"/>
      <c r="C600" s="280"/>
      <c r="D600" s="281"/>
      <c r="E600" s="286" t="s">
        <v>43</v>
      </c>
      <c r="F600" s="282"/>
      <c r="G600" s="283"/>
      <c r="H600" s="284"/>
      <c r="I600" s="284"/>
      <c r="J600" s="285"/>
      <c r="K600" s="285"/>
      <c r="L600" s="161"/>
      <c r="M600" s="276"/>
      <c r="N600" s="277"/>
      <c r="O600" s="278"/>
      <c r="P600" s="163"/>
      <c r="Q600" s="162"/>
    </row>
    <row r="601" spans="1:17" ht="12.75">
      <c r="A601" s="279"/>
      <c r="B601" s="280"/>
      <c r="C601" s="280"/>
      <c r="D601" s="281"/>
      <c r="E601" s="286" t="s">
        <v>43</v>
      </c>
      <c r="F601" s="282"/>
      <c r="G601" s="283"/>
      <c r="H601" s="284"/>
      <c r="I601" s="284"/>
      <c r="J601" s="285"/>
      <c r="K601" s="285"/>
      <c r="L601" s="161"/>
      <c r="M601" s="276"/>
      <c r="N601" s="277"/>
      <c r="O601" s="278"/>
      <c r="P601" s="163"/>
      <c r="Q601" s="162"/>
    </row>
    <row r="602" spans="1:17" ht="12.75">
      <c r="A602" s="279"/>
      <c r="B602" s="280"/>
      <c r="C602" s="280"/>
      <c r="D602" s="281"/>
      <c r="E602" s="286" t="s">
        <v>43</v>
      </c>
      <c r="F602" s="282"/>
      <c r="G602" s="283"/>
      <c r="H602" s="284"/>
      <c r="I602" s="284"/>
      <c r="J602" s="285"/>
      <c r="K602" s="285"/>
      <c r="L602" s="161"/>
      <c r="M602" s="276"/>
      <c r="N602" s="277"/>
      <c r="O602" s="278"/>
      <c r="P602" s="163"/>
      <c r="Q602" s="162"/>
    </row>
    <row r="603" spans="1:17" ht="12.75">
      <c r="A603" s="279"/>
      <c r="B603" s="280"/>
      <c r="C603" s="280"/>
      <c r="D603" s="281"/>
      <c r="E603" s="286" t="s">
        <v>43</v>
      </c>
      <c r="F603" s="282"/>
      <c r="G603" s="283"/>
      <c r="H603" s="284"/>
      <c r="I603" s="284"/>
      <c r="J603" s="285"/>
      <c r="K603" s="285"/>
      <c r="L603" s="161"/>
      <c r="M603" s="276"/>
      <c r="N603" s="277"/>
      <c r="O603" s="278"/>
      <c r="P603" s="163"/>
      <c r="Q603" s="162"/>
    </row>
    <row r="604" spans="1:17" ht="12.75">
      <c r="A604" s="279"/>
      <c r="B604" s="280"/>
      <c r="C604" s="280"/>
      <c r="D604" s="281"/>
      <c r="E604" s="286" t="s">
        <v>43</v>
      </c>
      <c r="F604" s="282"/>
      <c r="G604" s="283"/>
      <c r="H604" s="284"/>
      <c r="I604" s="284"/>
      <c r="J604" s="285"/>
      <c r="K604" s="285"/>
      <c r="L604" s="161"/>
      <c r="M604" s="276"/>
      <c r="N604" s="277"/>
      <c r="O604" s="278"/>
      <c r="P604" s="163"/>
      <c r="Q604" s="162"/>
    </row>
    <row r="605" spans="1:17" ht="12.75">
      <c r="A605" s="279"/>
      <c r="B605" s="280"/>
      <c r="C605" s="280"/>
      <c r="D605" s="281"/>
      <c r="E605" s="286" t="s">
        <v>43</v>
      </c>
      <c r="F605" s="282"/>
      <c r="G605" s="283"/>
      <c r="H605" s="284"/>
      <c r="I605" s="284"/>
      <c r="J605" s="285"/>
      <c r="K605" s="285"/>
      <c r="L605" s="161"/>
      <c r="M605" s="276"/>
      <c r="N605" s="277"/>
      <c r="O605" s="278"/>
      <c r="P605" s="163"/>
      <c r="Q605" s="162"/>
    </row>
    <row r="606" spans="1:17" ht="12.75">
      <c r="A606" s="279"/>
      <c r="B606" s="280"/>
      <c r="C606" s="280"/>
      <c r="D606" s="281"/>
      <c r="E606" s="286" t="s">
        <v>43</v>
      </c>
      <c r="F606" s="282"/>
      <c r="G606" s="283"/>
      <c r="H606" s="284"/>
      <c r="I606" s="284"/>
      <c r="J606" s="285"/>
      <c r="K606" s="285"/>
      <c r="L606" s="161"/>
      <c r="M606" s="276"/>
      <c r="N606" s="277"/>
      <c r="O606" s="278"/>
      <c r="P606" s="163"/>
      <c r="Q606" s="162"/>
    </row>
    <row r="607" spans="1:17" ht="12.75">
      <c r="A607" s="279"/>
      <c r="B607" s="280"/>
      <c r="C607" s="280"/>
      <c r="D607" s="281"/>
      <c r="E607" s="286" t="s">
        <v>43</v>
      </c>
      <c r="F607" s="282"/>
      <c r="G607" s="283"/>
      <c r="H607" s="284"/>
      <c r="I607" s="284"/>
      <c r="J607" s="285"/>
      <c r="K607" s="285"/>
      <c r="L607" s="161"/>
      <c r="M607" s="276"/>
      <c r="N607" s="277"/>
      <c r="O607" s="278"/>
      <c r="P607" s="163"/>
      <c r="Q607" s="162"/>
    </row>
    <row r="608" spans="1:17" ht="12.75">
      <c r="A608" s="279"/>
      <c r="B608" s="280"/>
      <c r="C608" s="280"/>
      <c r="D608" s="281"/>
      <c r="E608" s="286" t="s">
        <v>43</v>
      </c>
      <c r="F608" s="282"/>
      <c r="G608" s="283"/>
      <c r="H608" s="284"/>
      <c r="I608" s="284"/>
      <c r="J608" s="285"/>
      <c r="K608" s="285"/>
      <c r="L608" s="161"/>
      <c r="M608" s="276"/>
      <c r="N608" s="277"/>
      <c r="O608" s="278"/>
      <c r="P608" s="163"/>
      <c r="Q608" s="162"/>
    </row>
    <row r="609" spans="1:17" ht="12.75">
      <c r="A609" s="279"/>
      <c r="B609" s="280"/>
      <c r="C609" s="280"/>
      <c r="D609" s="281"/>
      <c r="E609" s="286" t="s">
        <v>43</v>
      </c>
      <c r="F609" s="282"/>
      <c r="G609" s="283"/>
      <c r="H609" s="284"/>
      <c r="I609" s="284"/>
      <c r="J609" s="285"/>
      <c r="K609" s="285"/>
      <c r="L609" s="161"/>
      <c r="M609" s="276"/>
      <c r="N609" s="277"/>
      <c r="O609" s="278"/>
      <c r="P609" s="163"/>
      <c r="Q609" s="162"/>
    </row>
    <row r="610" spans="1:17" ht="12.75">
      <c r="A610" s="279"/>
      <c r="B610" s="280"/>
      <c r="C610" s="280"/>
      <c r="D610" s="281"/>
      <c r="E610" s="286" t="s">
        <v>43</v>
      </c>
      <c r="F610" s="282"/>
      <c r="G610" s="283"/>
      <c r="H610" s="284"/>
      <c r="I610" s="284"/>
      <c r="J610" s="285"/>
      <c r="K610" s="285"/>
      <c r="L610" s="161"/>
      <c r="M610" s="276"/>
      <c r="N610" s="277"/>
      <c r="O610" s="278"/>
      <c r="P610" s="163"/>
      <c r="Q610" s="162"/>
    </row>
    <row r="611" spans="1:17" ht="12.75">
      <c r="A611" s="279"/>
      <c r="B611" s="280"/>
      <c r="C611" s="280"/>
      <c r="D611" s="281"/>
      <c r="E611" s="286" t="s">
        <v>43</v>
      </c>
      <c r="F611" s="282"/>
      <c r="G611" s="283"/>
      <c r="H611" s="284"/>
      <c r="I611" s="284"/>
      <c r="J611" s="285"/>
      <c r="K611" s="285"/>
      <c r="L611" s="161"/>
      <c r="M611" s="276"/>
      <c r="N611" s="277"/>
      <c r="O611" s="278"/>
      <c r="P611" s="163"/>
      <c r="Q611" s="162"/>
    </row>
    <row r="612" spans="1:17" ht="12.75">
      <c r="A612" s="279"/>
      <c r="B612" s="280"/>
      <c r="C612" s="280"/>
      <c r="D612" s="281"/>
      <c r="E612" s="286" t="s">
        <v>43</v>
      </c>
      <c r="F612" s="282"/>
      <c r="G612" s="283"/>
      <c r="H612" s="284"/>
      <c r="I612" s="284"/>
      <c r="J612" s="285"/>
      <c r="K612" s="285"/>
      <c r="L612" s="161"/>
      <c r="M612" s="276"/>
      <c r="N612" s="277"/>
      <c r="O612" s="278"/>
      <c r="P612" s="163"/>
      <c r="Q612" s="162"/>
    </row>
    <row r="613" spans="1:17" ht="12.75">
      <c r="A613" s="279"/>
      <c r="B613" s="280"/>
      <c r="C613" s="280"/>
      <c r="D613" s="281"/>
      <c r="E613" s="286" t="s">
        <v>43</v>
      </c>
      <c r="F613" s="282"/>
      <c r="G613" s="283"/>
      <c r="H613" s="284"/>
      <c r="I613" s="284"/>
      <c r="J613" s="285"/>
      <c r="K613" s="285"/>
      <c r="L613" s="161"/>
      <c r="M613" s="276"/>
      <c r="N613" s="277"/>
      <c r="O613" s="278"/>
      <c r="P613" s="163"/>
      <c r="Q613" s="162"/>
    </row>
    <row r="614" spans="1:17" ht="12.75">
      <c r="A614" s="279"/>
      <c r="B614" s="280"/>
      <c r="C614" s="280"/>
      <c r="D614" s="281"/>
      <c r="E614" s="286" t="s">
        <v>43</v>
      </c>
      <c r="F614" s="282"/>
      <c r="G614" s="283"/>
      <c r="H614" s="284"/>
      <c r="I614" s="284"/>
      <c r="J614" s="285"/>
      <c r="K614" s="285"/>
      <c r="L614" s="161"/>
      <c r="M614" s="276"/>
      <c r="N614" s="277"/>
      <c r="O614" s="278"/>
      <c r="P614" s="163"/>
      <c r="Q614" s="162"/>
    </row>
    <row r="615" spans="1:17" ht="12.75">
      <c r="A615" s="279"/>
      <c r="B615" s="280"/>
      <c r="C615" s="280"/>
      <c r="D615" s="281"/>
      <c r="E615" s="286" t="s">
        <v>43</v>
      </c>
      <c r="F615" s="282"/>
      <c r="G615" s="283"/>
      <c r="H615" s="284"/>
      <c r="I615" s="284"/>
      <c r="J615" s="285"/>
      <c r="K615" s="285"/>
      <c r="L615" s="161"/>
      <c r="M615" s="276"/>
      <c r="N615" s="277"/>
      <c r="O615" s="278"/>
      <c r="P615" s="163"/>
      <c r="Q615" s="162"/>
    </row>
    <row r="616" spans="1:17" ht="12.75">
      <c r="A616" s="279"/>
      <c r="B616" s="280"/>
      <c r="C616" s="280"/>
      <c r="D616" s="281"/>
      <c r="E616" s="286" t="s">
        <v>43</v>
      </c>
      <c r="F616" s="282"/>
      <c r="G616" s="283"/>
      <c r="H616" s="284"/>
      <c r="I616" s="284"/>
      <c r="J616" s="285"/>
      <c r="K616" s="285"/>
      <c r="L616" s="161"/>
      <c r="M616" s="276"/>
      <c r="N616" s="277"/>
      <c r="O616" s="278"/>
      <c r="P616" s="163"/>
      <c r="Q616" s="162"/>
    </row>
    <row r="617" spans="1:17" ht="12.75">
      <c r="A617" s="279"/>
      <c r="B617" s="280"/>
      <c r="C617" s="280"/>
      <c r="D617" s="281"/>
      <c r="E617" s="286" t="s">
        <v>43</v>
      </c>
      <c r="F617" s="282"/>
      <c r="G617" s="283"/>
      <c r="H617" s="284"/>
      <c r="I617" s="284"/>
      <c r="J617" s="285"/>
      <c r="K617" s="285"/>
      <c r="L617" s="161"/>
      <c r="M617" s="276"/>
      <c r="N617" s="277"/>
      <c r="O617" s="278"/>
      <c r="P617" s="163"/>
      <c r="Q617" s="162"/>
    </row>
    <row r="618" spans="1:17" ht="12.75">
      <c r="A618" s="279"/>
      <c r="B618" s="280"/>
      <c r="C618" s="280"/>
      <c r="D618" s="281"/>
      <c r="E618" s="286" t="s">
        <v>43</v>
      </c>
      <c r="F618" s="282"/>
      <c r="G618" s="283"/>
      <c r="H618" s="284"/>
      <c r="I618" s="284"/>
      <c r="J618" s="285"/>
      <c r="K618" s="285"/>
      <c r="L618" s="161"/>
      <c r="M618" s="276"/>
      <c r="N618" s="277"/>
      <c r="O618" s="278"/>
      <c r="P618" s="163"/>
      <c r="Q618" s="162"/>
    </row>
    <row r="619" spans="1:17" ht="12.75">
      <c r="A619" s="279"/>
      <c r="B619" s="280"/>
      <c r="C619" s="280"/>
      <c r="D619" s="281"/>
      <c r="E619" s="286" t="s">
        <v>43</v>
      </c>
      <c r="F619" s="282"/>
      <c r="G619" s="283"/>
      <c r="H619" s="284"/>
      <c r="I619" s="284"/>
      <c r="J619" s="285"/>
      <c r="K619" s="285"/>
      <c r="L619" s="161"/>
      <c r="M619" s="276"/>
      <c r="N619" s="277"/>
      <c r="O619" s="278"/>
      <c r="P619" s="163"/>
      <c r="Q619" s="162"/>
    </row>
    <row r="620" spans="1:17" ht="12.75">
      <c r="A620" s="279"/>
      <c r="B620" s="280"/>
      <c r="C620" s="280"/>
      <c r="D620" s="281"/>
      <c r="E620" s="286" t="s">
        <v>43</v>
      </c>
      <c r="F620" s="282"/>
      <c r="G620" s="283"/>
      <c r="H620" s="284"/>
      <c r="I620" s="284"/>
      <c r="J620" s="285"/>
      <c r="K620" s="285"/>
      <c r="L620" s="161"/>
      <c r="M620" s="276"/>
      <c r="N620" s="277"/>
      <c r="O620" s="278"/>
      <c r="P620" s="163"/>
      <c r="Q620" s="162"/>
    </row>
    <row r="621" spans="1:14" ht="12.75">
      <c r="A621" s="290"/>
      <c r="D621" s="292"/>
      <c r="E621" s="89" t="s">
        <v>43</v>
      </c>
      <c r="H621" s="293"/>
      <c r="J621" s="294"/>
      <c r="L621" s="161"/>
      <c r="M621" s="296"/>
      <c r="N621" s="291"/>
    </row>
    <row r="622" spans="1:14" ht="12.75">
      <c r="A622" s="290"/>
      <c r="D622" s="292"/>
      <c r="E622" s="89" t="s">
        <v>43</v>
      </c>
      <c r="H622" s="293"/>
      <c r="J622" s="294"/>
      <c r="L622" s="161"/>
      <c r="M622" s="296"/>
      <c r="N622" s="291"/>
    </row>
    <row r="623" spans="1:14" ht="12.75">
      <c r="A623" s="290"/>
      <c r="D623" s="292"/>
      <c r="E623" s="89" t="s">
        <v>43</v>
      </c>
      <c r="H623" s="293"/>
      <c r="J623" s="294"/>
      <c r="L623" s="161"/>
      <c r="M623" s="296"/>
      <c r="N623" s="291"/>
    </row>
    <row r="624" spans="1:14" ht="12.75">
      <c r="A624" s="290"/>
      <c r="D624" s="292"/>
      <c r="E624" s="89" t="s">
        <v>43</v>
      </c>
      <c r="H624" s="293"/>
      <c r="J624" s="294"/>
      <c r="L624" s="161"/>
      <c r="M624" s="296"/>
      <c r="N624" s="291"/>
    </row>
    <row r="625" spans="1:14" ht="12.75">
      <c r="A625" s="290"/>
      <c r="D625" s="292"/>
      <c r="E625" s="89" t="s">
        <v>43</v>
      </c>
      <c r="H625" s="293"/>
      <c r="J625" s="294"/>
      <c r="L625" s="161"/>
      <c r="M625" s="296"/>
      <c r="N625" s="291"/>
    </row>
    <row r="626" spans="1:14" ht="12.75">
      <c r="A626" s="290"/>
      <c r="D626" s="292"/>
      <c r="E626" s="89" t="s">
        <v>43</v>
      </c>
      <c r="H626" s="293"/>
      <c r="J626" s="294"/>
      <c r="L626" s="161"/>
      <c r="M626" s="296"/>
      <c r="N626" s="291"/>
    </row>
    <row r="627" spans="1:14" ht="12.75">
      <c r="A627" s="290"/>
      <c r="D627" s="292"/>
      <c r="E627" s="89" t="s">
        <v>43</v>
      </c>
      <c r="H627" s="293"/>
      <c r="J627" s="294"/>
      <c r="L627" s="161"/>
      <c r="M627" s="296"/>
      <c r="N627" s="291"/>
    </row>
    <row r="628" spans="1:14" ht="12.75">
      <c r="A628" s="290"/>
      <c r="D628" s="292"/>
      <c r="E628" s="89" t="s">
        <v>43</v>
      </c>
      <c r="H628" s="293"/>
      <c r="J628" s="294"/>
      <c r="L628" s="161"/>
      <c r="M628" s="296"/>
      <c r="N628" s="291"/>
    </row>
    <row r="629" spans="1:14" ht="12.75">
      <c r="A629" s="290"/>
      <c r="D629" s="292"/>
      <c r="E629" s="89" t="s">
        <v>43</v>
      </c>
      <c r="H629" s="293"/>
      <c r="J629" s="294"/>
      <c r="L629" s="161"/>
      <c r="M629" s="296"/>
      <c r="N629" s="291"/>
    </row>
    <row r="630" spans="1:14" ht="12.75">
      <c r="A630" s="290"/>
      <c r="D630" s="292"/>
      <c r="E630" s="89" t="s">
        <v>43</v>
      </c>
      <c r="H630" s="293"/>
      <c r="J630" s="294"/>
      <c r="L630" s="161"/>
      <c r="M630" s="296"/>
      <c r="N630" s="291"/>
    </row>
    <row r="631" spans="1:14" ht="12.75">
      <c r="A631" s="290"/>
      <c r="D631" s="292"/>
      <c r="E631" s="89" t="s">
        <v>43</v>
      </c>
      <c r="H631" s="293"/>
      <c r="J631" s="294"/>
      <c r="L631" s="161"/>
      <c r="M631" s="296"/>
      <c r="N631" s="291"/>
    </row>
    <row r="632" spans="1:14" ht="12.75">
      <c r="A632" s="290"/>
      <c r="D632" s="292"/>
      <c r="E632" s="89" t="s">
        <v>43</v>
      </c>
      <c r="H632" s="293"/>
      <c r="J632" s="294"/>
      <c r="L632" s="161"/>
      <c r="M632" s="296"/>
      <c r="N632" s="291"/>
    </row>
    <row r="633" spans="1:14" ht="12.75">
      <c r="A633" s="290"/>
      <c r="D633" s="292"/>
      <c r="E633" s="89" t="s">
        <v>43</v>
      </c>
      <c r="H633" s="293"/>
      <c r="J633" s="294"/>
      <c r="L633" s="161"/>
      <c r="M633" s="296"/>
      <c r="N633" s="291"/>
    </row>
    <row r="634" spans="1:14" ht="12.75">
      <c r="A634" s="290"/>
      <c r="D634" s="292"/>
      <c r="E634" s="89" t="s">
        <v>43</v>
      </c>
      <c r="H634" s="293"/>
      <c r="J634" s="294"/>
      <c r="L634" s="161"/>
      <c r="M634" s="296"/>
      <c r="N634" s="291"/>
    </row>
    <row r="635" spans="1:14" ht="12.75">
      <c r="A635" s="290"/>
      <c r="D635" s="292"/>
      <c r="E635" s="89" t="s">
        <v>43</v>
      </c>
      <c r="H635" s="293"/>
      <c r="J635" s="294"/>
      <c r="L635" s="161"/>
      <c r="M635" s="296"/>
      <c r="N635" s="291"/>
    </row>
    <row r="636" spans="1:14" ht="12.75">
      <c r="A636" s="290"/>
      <c r="D636" s="292"/>
      <c r="E636" s="89" t="s">
        <v>43</v>
      </c>
      <c r="H636" s="293"/>
      <c r="J636" s="294"/>
      <c r="L636" s="161"/>
      <c r="M636" s="296"/>
      <c r="N636" s="291"/>
    </row>
    <row r="637" spans="1:14" ht="12.75">
      <c r="A637" s="290"/>
      <c r="D637" s="292"/>
      <c r="E637" s="89" t="s">
        <v>43</v>
      </c>
      <c r="H637" s="293"/>
      <c r="J637" s="294"/>
      <c r="L637" s="161"/>
      <c r="M637" s="296"/>
      <c r="N637" s="291"/>
    </row>
    <row r="638" spans="1:14" ht="12.75">
      <c r="A638" s="290"/>
      <c r="D638" s="292"/>
      <c r="E638" s="89" t="s">
        <v>43</v>
      </c>
      <c r="H638" s="293"/>
      <c r="J638" s="294"/>
      <c r="L638" s="161"/>
      <c r="M638" s="296"/>
      <c r="N638" s="291"/>
    </row>
    <row r="639" spans="1:14" ht="12.75">
      <c r="A639" s="290"/>
      <c r="D639" s="292"/>
      <c r="E639" s="89" t="s">
        <v>43</v>
      </c>
      <c r="H639" s="293"/>
      <c r="J639" s="294"/>
      <c r="L639" s="161"/>
      <c r="M639" s="296"/>
      <c r="N639" s="291"/>
    </row>
    <row r="640" spans="1:14" ht="12.75">
      <c r="A640" s="290"/>
      <c r="D640" s="292"/>
      <c r="E640" s="89" t="s">
        <v>43</v>
      </c>
      <c r="H640" s="293"/>
      <c r="J640" s="294"/>
      <c r="L640" s="161"/>
      <c r="M640" s="296"/>
      <c r="N640" s="291"/>
    </row>
    <row r="641" spans="1:14" ht="12.75">
      <c r="A641" s="290"/>
      <c r="D641" s="292"/>
      <c r="E641" s="89" t="s">
        <v>43</v>
      </c>
      <c r="H641" s="293"/>
      <c r="J641" s="294"/>
      <c r="L641" s="161"/>
      <c r="M641" s="296"/>
      <c r="N641" s="291"/>
    </row>
    <row r="642" spans="1:14" ht="12.75">
      <c r="A642" s="290"/>
      <c r="D642" s="292"/>
      <c r="E642" s="89" t="s">
        <v>43</v>
      </c>
      <c r="H642" s="293"/>
      <c r="J642" s="294"/>
      <c r="L642" s="161"/>
      <c r="M642" s="296"/>
      <c r="N642" s="291"/>
    </row>
    <row r="643" spans="1:14" ht="12.75">
      <c r="A643" s="290"/>
      <c r="D643" s="292"/>
      <c r="E643" s="89" t="s">
        <v>43</v>
      </c>
      <c r="H643" s="293"/>
      <c r="J643" s="294"/>
      <c r="L643" s="161"/>
      <c r="M643" s="296"/>
      <c r="N643" s="291"/>
    </row>
    <row r="644" spans="1:14" ht="12.75">
      <c r="A644" s="290"/>
      <c r="D644" s="292"/>
      <c r="E644" s="89" t="s">
        <v>43</v>
      </c>
      <c r="H644" s="293"/>
      <c r="J644" s="294"/>
      <c r="L644" s="161"/>
      <c r="M644" s="296"/>
      <c r="N644" s="291"/>
    </row>
    <row r="645" spans="1:14" ht="12.75">
      <c r="A645" s="290"/>
      <c r="D645" s="292"/>
      <c r="E645" s="89" t="s">
        <v>43</v>
      </c>
      <c r="H645" s="293"/>
      <c r="J645" s="294"/>
      <c r="L645" s="161"/>
      <c r="M645" s="296"/>
      <c r="N645" s="291"/>
    </row>
    <row r="646" spans="1:14" ht="12.75">
      <c r="A646" s="290"/>
      <c r="D646" s="292"/>
      <c r="E646" s="89" t="s">
        <v>43</v>
      </c>
      <c r="H646" s="293"/>
      <c r="J646" s="294"/>
      <c r="L646" s="161"/>
      <c r="M646" s="296"/>
      <c r="N646" s="291"/>
    </row>
    <row r="647" spans="1:14" ht="12.75">
      <c r="A647" s="290"/>
      <c r="D647" s="292"/>
      <c r="E647" s="89" t="s">
        <v>43</v>
      </c>
      <c r="H647" s="293"/>
      <c r="J647" s="294"/>
      <c r="L647" s="161"/>
      <c r="M647" s="296"/>
      <c r="N647" s="291"/>
    </row>
    <row r="648" spans="1:14" ht="12.75">
      <c r="A648" s="290"/>
      <c r="D648" s="292"/>
      <c r="E648" s="89" t="s">
        <v>43</v>
      </c>
      <c r="H648" s="293"/>
      <c r="J648" s="294"/>
      <c r="L648" s="161"/>
      <c r="M648" s="296"/>
      <c r="N648" s="291"/>
    </row>
    <row r="649" spans="1:14" ht="12.75">
      <c r="A649" s="290"/>
      <c r="D649" s="292"/>
      <c r="E649" s="89" t="s">
        <v>43</v>
      </c>
      <c r="H649" s="293"/>
      <c r="J649" s="294"/>
      <c r="L649" s="161"/>
      <c r="M649" s="296"/>
      <c r="N649" s="291"/>
    </row>
    <row r="650" spans="1:14" ht="12.75">
      <c r="A650" s="290"/>
      <c r="D650" s="292"/>
      <c r="E650" s="89" t="s">
        <v>43</v>
      </c>
      <c r="H650" s="293"/>
      <c r="J650" s="294"/>
      <c r="L650" s="161"/>
      <c r="M650" s="296"/>
      <c r="N650" s="291"/>
    </row>
    <row r="651" spans="1:14" ht="12.75">
      <c r="A651" s="290"/>
      <c r="D651" s="292"/>
      <c r="E651" s="89" t="s">
        <v>43</v>
      </c>
      <c r="H651" s="293"/>
      <c r="J651" s="294"/>
      <c r="L651" s="161"/>
      <c r="M651" s="296"/>
      <c r="N651" s="291"/>
    </row>
    <row r="652" spans="1:14" ht="12.75">
      <c r="A652" s="290"/>
      <c r="D652" s="292"/>
      <c r="E652" s="89" t="s">
        <v>43</v>
      </c>
      <c r="H652" s="293"/>
      <c r="J652" s="294"/>
      <c r="L652" s="161"/>
      <c r="M652" s="296"/>
      <c r="N652" s="291"/>
    </row>
    <row r="653" spans="1:14" ht="12.75">
      <c r="A653" s="290"/>
      <c r="D653" s="292"/>
      <c r="E653" s="89" t="s">
        <v>43</v>
      </c>
      <c r="H653" s="293"/>
      <c r="J653" s="294"/>
      <c r="L653" s="161"/>
      <c r="M653" s="296"/>
      <c r="N653" s="291"/>
    </row>
    <row r="654" spans="1:14" ht="12.75">
      <c r="A654" s="290"/>
      <c r="D654" s="292"/>
      <c r="E654" s="89" t="s">
        <v>43</v>
      </c>
      <c r="H654" s="293"/>
      <c r="J654" s="294"/>
      <c r="L654" s="161"/>
      <c r="M654" s="296"/>
      <c r="N654" s="291"/>
    </row>
    <row r="655" spans="1:14" ht="12.75">
      <c r="A655" s="290"/>
      <c r="D655" s="292"/>
      <c r="E655" s="89" t="s">
        <v>43</v>
      </c>
      <c r="H655" s="293"/>
      <c r="J655" s="294"/>
      <c r="L655" s="161"/>
      <c r="M655" s="296"/>
      <c r="N655" s="291"/>
    </row>
    <row r="656" spans="1:14" ht="12.75">
      <c r="A656" s="290"/>
      <c r="D656" s="292"/>
      <c r="E656" s="89" t="s">
        <v>43</v>
      </c>
      <c r="H656" s="293"/>
      <c r="J656" s="294"/>
      <c r="L656" s="161"/>
      <c r="M656" s="296"/>
      <c r="N656" s="291"/>
    </row>
    <row r="657" spans="1:14" ht="12.75">
      <c r="A657" s="290"/>
      <c r="D657" s="292"/>
      <c r="E657" s="89" t="s">
        <v>43</v>
      </c>
      <c r="H657" s="293"/>
      <c r="J657" s="294"/>
      <c r="L657" s="161"/>
      <c r="M657" s="296"/>
      <c r="N657" s="291"/>
    </row>
    <row r="658" spans="1:14" ht="12.75">
      <c r="A658" s="290"/>
      <c r="D658" s="292"/>
      <c r="E658" s="89" t="s">
        <v>43</v>
      </c>
      <c r="H658" s="293"/>
      <c r="J658" s="294"/>
      <c r="L658" s="161"/>
      <c r="M658" s="296"/>
      <c r="N658" s="291"/>
    </row>
    <row r="659" spans="1:14" ht="12.75">
      <c r="A659" s="290"/>
      <c r="D659" s="292"/>
      <c r="E659" s="89" t="s">
        <v>43</v>
      </c>
      <c r="H659" s="293"/>
      <c r="J659" s="294"/>
      <c r="L659" s="161"/>
      <c r="M659" s="296"/>
      <c r="N659" s="291"/>
    </row>
    <row r="660" spans="1:14" ht="12.75">
      <c r="A660" s="290"/>
      <c r="D660" s="292"/>
      <c r="E660" s="89" t="s">
        <v>43</v>
      </c>
      <c r="H660" s="293"/>
      <c r="J660" s="294"/>
      <c r="L660" s="161"/>
      <c r="M660" s="296"/>
      <c r="N660" s="291"/>
    </row>
    <row r="661" spans="1:14" ht="12.75">
      <c r="A661" s="290"/>
      <c r="D661" s="292"/>
      <c r="E661" s="89" t="s">
        <v>43</v>
      </c>
      <c r="H661" s="293"/>
      <c r="J661" s="294"/>
      <c r="L661" s="161"/>
      <c r="M661" s="296"/>
      <c r="N661" s="291"/>
    </row>
    <row r="662" spans="1:14" ht="12.75">
      <c r="A662" s="290"/>
      <c r="D662" s="292"/>
      <c r="E662" s="89" t="s">
        <v>43</v>
      </c>
      <c r="H662" s="293"/>
      <c r="J662" s="294"/>
      <c r="L662" s="161"/>
      <c r="M662" s="296"/>
      <c r="N662" s="291"/>
    </row>
    <row r="663" spans="1:14" ht="12.75">
      <c r="A663" s="290"/>
      <c r="D663" s="292"/>
      <c r="E663" s="89" t="s">
        <v>43</v>
      </c>
      <c r="H663" s="293"/>
      <c r="J663" s="294"/>
      <c r="L663" s="161"/>
      <c r="M663" s="296"/>
      <c r="N663" s="291"/>
    </row>
    <row r="664" spans="1:14" ht="12.75">
      <c r="A664" s="290"/>
      <c r="D664" s="292"/>
      <c r="E664" s="89" t="s">
        <v>43</v>
      </c>
      <c r="H664" s="293"/>
      <c r="J664" s="294"/>
      <c r="L664" s="161"/>
      <c r="M664" s="296"/>
      <c r="N664" s="291"/>
    </row>
    <row r="665" spans="1:14" ht="12.75">
      <c r="A665" s="290"/>
      <c r="D665" s="292"/>
      <c r="E665" s="89" t="s">
        <v>43</v>
      </c>
      <c r="H665" s="293"/>
      <c r="J665" s="294"/>
      <c r="L665" s="161"/>
      <c r="M665" s="296"/>
      <c r="N665" s="291"/>
    </row>
    <row r="666" spans="1:14" ht="12.75">
      <c r="A666" s="290"/>
      <c r="D666" s="292"/>
      <c r="E666" s="89" t="s">
        <v>43</v>
      </c>
      <c r="H666" s="293"/>
      <c r="J666" s="294"/>
      <c r="L666" s="161"/>
      <c r="M666" s="296"/>
      <c r="N666" s="291"/>
    </row>
    <row r="667" spans="1:14" ht="12.75">
      <c r="A667" s="290"/>
      <c r="D667" s="292"/>
      <c r="E667" s="89" t="s">
        <v>43</v>
      </c>
      <c r="H667" s="293"/>
      <c r="J667" s="294"/>
      <c r="L667" s="161"/>
      <c r="M667" s="296"/>
      <c r="N667" s="291"/>
    </row>
    <row r="668" spans="1:14" ht="12.75">
      <c r="A668" s="290"/>
      <c r="D668" s="292"/>
      <c r="E668" s="89" t="s">
        <v>43</v>
      </c>
      <c r="H668" s="293"/>
      <c r="J668" s="294"/>
      <c r="L668" s="161"/>
      <c r="M668" s="296"/>
      <c r="N668" s="291"/>
    </row>
    <row r="669" spans="1:14" ht="12.75">
      <c r="A669" s="290"/>
      <c r="D669" s="292"/>
      <c r="E669" s="89" t="s">
        <v>43</v>
      </c>
      <c r="H669" s="293"/>
      <c r="J669" s="294"/>
      <c r="L669" s="161"/>
      <c r="M669" s="296"/>
      <c r="N669" s="291"/>
    </row>
    <row r="670" spans="1:14" ht="12.75">
      <c r="A670" s="290"/>
      <c r="D670" s="292"/>
      <c r="E670" s="89" t="s">
        <v>43</v>
      </c>
      <c r="H670" s="293"/>
      <c r="J670" s="294"/>
      <c r="L670" s="161"/>
      <c r="M670" s="296"/>
      <c r="N670" s="291"/>
    </row>
    <row r="671" spans="1:14" ht="12.75">
      <c r="A671" s="290"/>
      <c r="D671" s="292"/>
      <c r="E671" s="89" t="s">
        <v>43</v>
      </c>
      <c r="H671" s="293"/>
      <c r="J671" s="294"/>
      <c r="L671" s="161"/>
      <c r="M671" s="296"/>
      <c r="N671" s="291"/>
    </row>
    <row r="672" spans="1:14" ht="12.75">
      <c r="A672" s="290"/>
      <c r="D672" s="292"/>
      <c r="E672" s="89" t="s">
        <v>43</v>
      </c>
      <c r="H672" s="293"/>
      <c r="J672" s="294"/>
      <c r="L672" s="161"/>
      <c r="M672" s="296"/>
      <c r="N672" s="291"/>
    </row>
    <row r="673" spans="1:14" ht="12.75">
      <c r="A673" s="290"/>
      <c r="D673" s="292"/>
      <c r="E673" s="89" t="s">
        <v>43</v>
      </c>
      <c r="H673" s="293"/>
      <c r="J673" s="294"/>
      <c r="L673" s="161"/>
      <c r="M673" s="296"/>
      <c r="N673" s="291"/>
    </row>
    <row r="674" spans="1:14" ht="12.75">
      <c r="A674" s="290"/>
      <c r="D674" s="292"/>
      <c r="E674" s="89" t="s">
        <v>43</v>
      </c>
      <c r="H674" s="293"/>
      <c r="J674" s="294"/>
      <c r="L674" s="161"/>
      <c r="M674" s="296"/>
      <c r="N674" s="291"/>
    </row>
    <row r="675" spans="1:14" ht="12.75">
      <c r="A675" s="290"/>
      <c r="D675" s="292"/>
      <c r="E675" s="89" t="s">
        <v>43</v>
      </c>
      <c r="H675" s="293"/>
      <c r="J675" s="294"/>
      <c r="L675" s="161"/>
      <c r="M675" s="296"/>
      <c r="N675" s="291"/>
    </row>
    <row r="676" spans="1:14" ht="12.75">
      <c r="A676" s="290"/>
      <c r="D676" s="292"/>
      <c r="E676" s="89" t="s">
        <v>43</v>
      </c>
      <c r="H676" s="293"/>
      <c r="J676" s="294"/>
      <c r="L676" s="161"/>
      <c r="M676" s="296"/>
      <c r="N676" s="291"/>
    </row>
    <row r="677" spans="1:14" ht="12.75">
      <c r="A677" s="290"/>
      <c r="D677" s="292"/>
      <c r="E677" s="89" t="s">
        <v>43</v>
      </c>
      <c r="H677" s="293"/>
      <c r="J677" s="294"/>
      <c r="L677" s="161"/>
      <c r="M677" s="296"/>
      <c r="N677" s="291"/>
    </row>
    <row r="678" spans="1:14" ht="12.75">
      <c r="A678" s="290"/>
      <c r="D678" s="292"/>
      <c r="E678" s="89" t="s">
        <v>43</v>
      </c>
      <c r="H678" s="293"/>
      <c r="J678" s="294"/>
      <c r="L678" s="161"/>
      <c r="M678" s="296"/>
      <c r="N678" s="291"/>
    </row>
    <row r="679" spans="1:14" ht="12.75">
      <c r="A679" s="290"/>
      <c r="D679" s="292"/>
      <c r="E679" s="89" t="s">
        <v>43</v>
      </c>
      <c r="H679" s="293"/>
      <c r="J679" s="294"/>
      <c r="L679" s="161"/>
      <c r="M679" s="296"/>
      <c r="N679" s="291"/>
    </row>
    <row r="680" spans="1:14" ht="12.75">
      <c r="A680" s="290"/>
      <c r="D680" s="292"/>
      <c r="E680" s="89" t="s">
        <v>43</v>
      </c>
      <c r="H680" s="293"/>
      <c r="J680" s="294"/>
      <c r="L680" s="161"/>
      <c r="M680" s="296"/>
      <c r="N680" s="291"/>
    </row>
    <row r="681" spans="1:14" ht="12.75">
      <c r="A681" s="290"/>
      <c r="D681" s="292"/>
      <c r="E681" s="89" t="s">
        <v>43</v>
      </c>
      <c r="H681" s="293"/>
      <c r="J681" s="294"/>
      <c r="L681" s="161"/>
      <c r="M681" s="296"/>
      <c r="N681" s="291"/>
    </row>
    <row r="682" spans="1:14" ht="12.75">
      <c r="A682" s="290"/>
      <c r="D682" s="292"/>
      <c r="E682" s="89" t="s">
        <v>43</v>
      </c>
      <c r="H682" s="293"/>
      <c r="J682" s="294"/>
      <c r="L682" s="161"/>
      <c r="M682" s="296"/>
      <c r="N682" s="291"/>
    </row>
    <row r="683" spans="1:14" ht="12.75">
      <c r="A683" s="290"/>
      <c r="D683" s="292"/>
      <c r="E683" s="89" t="s">
        <v>43</v>
      </c>
      <c r="H683" s="293"/>
      <c r="J683" s="294"/>
      <c r="L683" s="161"/>
      <c r="M683" s="296"/>
      <c r="N683" s="291"/>
    </row>
    <row r="684" spans="1:14" ht="12.75">
      <c r="A684" s="290"/>
      <c r="D684" s="292"/>
      <c r="E684" s="89" t="s">
        <v>43</v>
      </c>
      <c r="H684" s="293"/>
      <c r="J684" s="294"/>
      <c r="L684" s="161"/>
      <c r="M684" s="296"/>
      <c r="N684" s="291"/>
    </row>
    <row r="685" spans="1:14" ht="12.75">
      <c r="A685" s="290"/>
      <c r="D685" s="292"/>
      <c r="E685" s="89" t="s">
        <v>43</v>
      </c>
      <c r="H685" s="293"/>
      <c r="J685" s="294"/>
      <c r="L685" s="161"/>
      <c r="M685" s="296"/>
      <c r="N685" s="291"/>
    </row>
    <row r="686" spans="1:14" ht="12.75">
      <c r="A686" s="290"/>
      <c r="D686" s="292"/>
      <c r="E686" s="89" t="s">
        <v>43</v>
      </c>
      <c r="H686" s="293"/>
      <c r="J686" s="294"/>
      <c r="L686" s="161"/>
      <c r="M686" s="296"/>
      <c r="N686" s="291"/>
    </row>
    <row r="687" spans="1:14" ht="12.75">
      <c r="A687" s="290"/>
      <c r="D687" s="292"/>
      <c r="E687" s="89" t="s">
        <v>43</v>
      </c>
      <c r="H687" s="293"/>
      <c r="J687" s="294"/>
      <c r="L687" s="161"/>
      <c r="M687" s="296"/>
      <c r="N687" s="291"/>
    </row>
    <row r="688" spans="1:14" ht="12.75">
      <c r="A688" s="290"/>
      <c r="D688" s="292"/>
      <c r="E688" s="89" t="s">
        <v>43</v>
      </c>
      <c r="H688" s="293"/>
      <c r="J688" s="294"/>
      <c r="L688" s="161"/>
      <c r="M688" s="296"/>
      <c r="N688" s="291"/>
    </row>
    <row r="689" spans="1:14" ht="12.75">
      <c r="A689" s="290"/>
      <c r="D689" s="292"/>
      <c r="E689" s="89" t="s">
        <v>43</v>
      </c>
      <c r="H689" s="293"/>
      <c r="J689" s="294"/>
      <c r="L689" s="161"/>
      <c r="M689" s="296"/>
      <c r="N689" s="291"/>
    </row>
    <row r="690" spans="1:14" ht="12.75">
      <c r="A690" s="290"/>
      <c r="D690" s="292"/>
      <c r="E690" s="89" t="s">
        <v>43</v>
      </c>
      <c r="H690" s="293"/>
      <c r="J690" s="294"/>
      <c r="L690" s="161"/>
      <c r="M690" s="296"/>
      <c r="N690" s="291"/>
    </row>
    <row r="691" spans="1:14" ht="12.75">
      <c r="A691" s="290"/>
      <c r="D691" s="292"/>
      <c r="E691" s="89" t="s">
        <v>43</v>
      </c>
      <c r="H691" s="293"/>
      <c r="J691" s="294"/>
      <c r="L691" s="161"/>
      <c r="M691" s="296"/>
      <c r="N691" s="291"/>
    </row>
    <row r="692" spans="1:14" ht="12.75">
      <c r="A692" s="290"/>
      <c r="D692" s="292"/>
      <c r="E692" s="89" t="s">
        <v>43</v>
      </c>
      <c r="H692" s="293"/>
      <c r="J692" s="294"/>
      <c r="L692" s="161"/>
      <c r="M692" s="296"/>
      <c r="N692" s="291"/>
    </row>
    <row r="693" spans="1:14" ht="12.75">
      <c r="A693" s="290"/>
      <c r="D693" s="292"/>
      <c r="E693" s="89" t="s">
        <v>43</v>
      </c>
      <c r="H693" s="293"/>
      <c r="J693" s="294"/>
      <c r="L693" s="161"/>
      <c r="M693" s="296"/>
      <c r="N693" s="291"/>
    </row>
    <row r="694" spans="1:14" ht="12.75">
      <c r="A694" s="290"/>
      <c r="D694" s="292"/>
      <c r="E694" s="89" t="s">
        <v>43</v>
      </c>
      <c r="H694" s="293"/>
      <c r="J694" s="294"/>
      <c r="L694" s="161"/>
      <c r="M694" s="296"/>
      <c r="N694" s="291"/>
    </row>
    <row r="695" spans="1:14" ht="12.75">
      <c r="A695" s="290"/>
      <c r="D695" s="292"/>
      <c r="E695" s="89" t="s">
        <v>43</v>
      </c>
      <c r="H695" s="293"/>
      <c r="J695" s="294"/>
      <c r="L695" s="161"/>
      <c r="M695" s="296"/>
      <c r="N695" s="291"/>
    </row>
    <row r="696" spans="1:14" ht="12.75">
      <c r="A696" s="290"/>
      <c r="D696" s="292"/>
      <c r="E696" s="89" t="s">
        <v>43</v>
      </c>
      <c r="H696" s="293"/>
      <c r="J696" s="294"/>
      <c r="L696" s="161"/>
      <c r="M696" s="296"/>
      <c r="N696" s="291"/>
    </row>
    <row r="697" spans="1:14" ht="12.75">
      <c r="A697" s="290"/>
      <c r="D697" s="292"/>
      <c r="E697" s="89" t="s">
        <v>43</v>
      </c>
      <c r="H697" s="293"/>
      <c r="J697" s="294"/>
      <c r="L697" s="161"/>
      <c r="M697" s="296"/>
      <c r="N697" s="291"/>
    </row>
    <row r="698" spans="1:14" ht="12.75">
      <c r="A698" s="290"/>
      <c r="D698" s="292"/>
      <c r="E698" s="89" t="s">
        <v>43</v>
      </c>
      <c r="H698" s="293"/>
      <c r="J698" s="294"/>
      <c r="L698" s="161"/>
      <c r="M698" s="296"/>
      <c r="N698" s="291"/>
    </row>
    <row r="699" spans="1:14" ht="12.75">
      <c r="A699" s="290"/>
      <c r="D699" s="292"/>
      <c r="E699" s="89" t="s">
        <v>43</v>
      </c>
      <c r="H699" s="293"/>
      <c r="J699" s="294"/>
      <c r="L699" s="161"/>
      <c r="M699" s="296"/>
      <c r="N699" s="291"/>
    </row>
    <row r="700" spans="1:14" ht="12.75">
      <c r="A700" s="290"/>
      <c r="D700" s="292"/>
      <c r="E700" s="89" t="s">
        <v>43</v>
      </c>
      <c r="H700" s="293"/>
      <c r="J700" s="294"/>
      <c r="L700" s="161"/>
      <c r="M700" s="296"/>
      <c r="N700" s="291"/>
    </row>
    <row r="701" spans="1:14" ht="12.75">
      <c r="A701" s="290"/>
      <c r="D701" s="292"/>
      <c r="E701" s="89" t="s">
        <v>43</v>
      </c>
      <c r="H701" s="293"/>
      <c r="J701" s="294"/>
      <c r="L701" s="161"/>
      <c r="M701" s="296"/>
      <c r="N701" s="291"/>
    </row>
    <row r="702" spans="1:14" ht="12.75">
      <c r="A702" s="290"/>
      <c r="D702" s="292"/>
      <c r="E702" s="89" t="s">
        <v>43</v>
      </c>
      <c r="H702" s="293"/>
      <c r="J702" s="294"/>
      <c r="L702" s="161"/>
      <c r="M702" s="296"/>
      <c r="N702" s="291"/>
    </row>
    <row r="703" spans="1:14" ht="12.75">
      <c r="A703" s="290"/>
      <c r="D703" s="292"/>
      <c r="E703" s="89" t="s">
        <v>43</v>
      </c>
      <c r="H703" s="293"/>
      <c r="J703" s="294"/>
      <c r="L703" s="161"/>
      <c r="M703" s="296"/>
      <c r="N703" s="291"/>
    </row>
    <row r="704" spans="1:14" ht="12.75">
      <c r="A704" s="290"/>
      <c r="D704" s="292"/>
      <c r="E704" s="89" t="s">
        <v>43</v>
      </c>
      <c r="H704" s="293"/>
      <c r="J704" s="294"/>
      <c r="L704" s="161"/>
      <c r="M704" s="296"/>
      <c r="N704" s="291"/>
    </row>
    <row r="705" spans="1:14" ht="12.75">
      <c r="A705" s="290"/>
      <c r="D705" s="292"/>
      <c r="E705" s="89" t="s">
        <v>43</v>
      </c>
      <c r="H705" s="293"/>
      <c r="J705" s="294"/>
      <c r="L705" s="161"/>
      <c r="M705" s="296"/>
      <c r="N705" s="291"/>
    </row>
    <row r="706" spans="1:14" ht="12.75">
      <c r="A706" s="290"/>
      <c r="D706" s="292"/>
      <c r="E706" s="89" t="s">
        <v>43</v>
      </c>
      <c r="H706" s="293"/>
      <c r="J706" s="294"/>
      <c r="L706" s="161"/>
      <c r="M706" s="296"/>
      <c r="N706" s="291"/>
    </row>
    <row r="707" spans="1:14" ht="12.75">
      <c r="A707" s="290"/>
      <c r="D707" s="292"/>
      <c r="E707" s="89" t="s">
        <v>43</v>
      </c>
      <c r="H707" s="293"/>
      <c r="J707" s="294"/>
      <c r="L707" s="161"/>
      <c r="M707" s="296"/>
      <c r="N707" s="291"/>
    </row>
    <row r="708" spans="1:14" ht="12.75">
      <c r="A708" s="290"/>
      <c r="D708" s="292"/>
      <c r="E708" s="89" t="s">
        <v>43</v>
      </c>
      <c r="H708" s="293"/>
      <c r="J708" s="294"/>
      <c r="L708" s="161"/>
      <c r="M708" s="296"/>
      <c r="N708" s="291"/>
    </row>
    <row r="709" spans="1:14" ht="12.75">
      <c r="A709" s="290"/>
      <c r="D709" s="292"/>
      <c r="E709" s="89" t="s">
        <v>43</v>
      </c>
      <c r="H709" s="293"/>
      <c r="J709" s="294"/>
      <c r="L709" s="161"/>
      <c r="M709" s="296"/>
      <c r="N709" s="291"/>
    </row>
    <row r="710" spans="1:14" ht="12.75">
      <c r="A710" s="290"/>
      <c r="D710" s="292"/>
      <c r="E710" s="89" t="s">
        <v>43</v>
      </c>
      <c r="H710" s="293"/>
      <c r="J710" s="294"/>
      <c r="L710" s="161"/>
      <c r="M710" s="296"/>
      <c r="N710" s="291"/>
    </row>
    <row r="711" spans="1:14" ht="12.75">
      <c r="A711" s="290"/>
      <c r="D711" s="292"/>
      <c r="E711" s="89" t="s">
        <v>43</v>
      </c>
      <c r="H711" s="293"/>
      <c r="J711" s="294"/>
      <c r="L711" s="161"/>
      <c r="M711" s="296"/>
      <c r="N711" s="291"/>
    </row>
    <row r="712" spans="1:14" ht="12.75">
      <c r="A712" s="290"/>
      <c r="D712" s="292"/>
      <c r="E712" s="89" t="s">
        <v>43</v>
      </c>
      <c r="H712" s="293"/>
      <c r="J712" s="294"/>
      <c r="L712" s="161"/>
      <c r="M712" s="296"/>
      <c r="N712" s="291"/>
    </row>
    <row r="713" spans="1:14" ht="12.75">
      <c r="A713" s="290"/>
      <c r="D713" s="292"/>
      <c r="E713" s="89" t="s">
        <v>43</v>
      </c>
      <c r="H713" s="293"/>
      <c r="J713" s="294"/>
      <c r="L713" s="161"/>
      <c r="M713" s="296"/>
      <c r="N713" s="291"/>
    </row>
    <row r="714" spans="1:14" ht="12.75">
      <c r="A714" s="290"/>
      <c r="D714" s="292"/>
      <c r="E714" s="89" t="s">
        <v>43</v>
      </c>
      <c r="H714" s="293"/>
      <c r="J714" s="294"/>
      <c r="L714" s="161"/>
      <c r="M714" s="296"/>
      <c r="N714" s="291"/>
    </row>
    <row r="715" spans="1:14" ht="12.75">
      <c r="A715" s="290"/>
      <c r="D715" s="292"/>
      <c r="E715" s="89" t="s">
        <v>43</v>
      </c>
      <c r="H715" s="293"/>
      <c r="J715" s="294"/>
      <c r="L715" s="161"/>
      <c r="M715" s="296"/>
      <c r="N715" s="291"/>
    </row>
    <row r="716" spans="1:14" ht="12.75">
      <c r="A716" s="290"/>
      <c r="D716" s="292"/>
      <c r="E716" s="89" t="s">
        <v>43</v>
      </c>
      <c r="H716" s="293"/>
      <c r="J716" s="294"/>
      <c r="L716" s="161"/>
      <c r="M716" s="296"/>
      <c r="N716" s="291"/>
    </row>
    <row r="717" spans="1:14" ht="12.75">
      <c r="A717" s="290"/>
      <c r="D717" s="292"/>
      <c r="E717" s="89" t="s">
        <v>43</v>
      </c>
      <c r="H717" s="293"/>
      <c r="J717" s="294"/>
      <c r="L717" s="161"/>
      <c r="M717" s="296"/>
      <c r="N717" s="291"/>
    </row>
    <row r="718" spans="1:14" ht="12.75">
      <c r="A718" s="290"/>
      <c r="D718" s="292"/>
      <c r="E718" s="89" t="s">
        <v>43</v>
      </c>
      <c r="H718" s="293"/>
      <c r="J718" s="294"/>
      <c r="L718" s="161"/>
      <c r="M718" s="296"/>
      <c r="N718" s="291"/>
    </row>
    <row r="719" spans="1:14" ht="12.75">
      <c r="A719" s="290"/>
      <c r="D719" s="292"/>
      <c r="E719" s="89" t="s">
        <v>43</v>
      </c>
      <c r="H719" s="293"/>
      <c r="J719" s="294"/>
      <c r="L719" s="161"/>
      <c r="M719" s="296"/>
      <c r="N719" s="291"/>
    </row>
    <row r="720" spans="1:14" ht="12.75">
      <c r="A720" s="290"/>
      <c r="D720" s="292"/>
      <c r="E720" s="89" t="s">
        <v>43</v>
      </c>
      <c r="H720" s="293"/>
      <c r="J720" s="294"/>
      <c r="L720" s="161"/>
      <c r="M720" s="296"/>
      <c r="N720" s="291"/>
    </row>
    <row r="721" spans="1:14" ht="12.75">
      <c r="A721" s="290"/>
      <c r="D721" s="292"/>
      <c r="E721" s="89" t="s">
        <v>43</v>
      </c>
      <c r="H721" s="293"/>
      <c r="J721" s="294"/>
      <c r="L721" s="161"/>
      <c r="M721" s="296"/>
      <c r="N721" s="291"/>
    </row>
    <row r="722" spans="1:14" ht="12.75">
      <c r="A722" s="290"/>
      <c r="D722" s="292"/>
      <c r="E722" s="89" t="s">
        <v>43</v>
      </c>
      <c r="H722" s="293"/>
      <c r="J722" s="294"/>
      <c r="L722" s="161"/>
      <c r="M722" s="296"/>
      <c r="N722" s="291"/>
    </row>
    <row r="723" spans="1:14" ht="12.75">
      <c r="A723" s="290"/>
      <c r="D723" s="292"/>
      <c r="E723" s="89" t="s">
        <v>43</v>
      </c>
      <c r="H723" s="293"/>
      <c r="J723" s="294"/>
      <c r="L723" s="161"/>
      <c r="M723" s="296"/>
      <c r="N723" s="291"/>
    </row>
    <row r="724" spans="1:14" ht="12.75">
      <c r="A724" s="290"/>
      <c r="D724" s="292"/>
      <c r="E724" s="89" t="s">
        <v>43</v>
      </c>
      <c r="H724" s="293"/>
      <c r="J724" s="294"/>
      <c r="L724" s="161"/>
      <c r="M724" s="296"/>
      <c r="N724" s="291"/>
    </row>
    <row r="725" spans="1:14" ht="12.75">
      <c r="A725" s="290"/>
      <c r="D725" s="292"/>
      <c r="E725" s="89" t="s">
        <v>43</v>
      </c>
      <c r="H725" s="293"/>
      <c r="J725" s="294"/>
      <c r="L725" s="161"/>
      <c r="M725" s="296"/>
      <c r="N725" s="291"/>
    </row>
    <row r="726" spans="1:14" ht="12.75">
      <c r="A726" s="290"/>
      <c r="D726" s="292"/>
      <c r="E726" s="89" t="s">
        <v>43</v>
      </c>
      <c r="H726" s="293"/>
      <c r="J726" s="294"/>
      <c r="L726" s="161"/>
      <c r="M726" s="296"/>
      <c r="N726" s="291"/>
    </row>
    <row r="727" spans="1:14" ht="12.75">
      <c r="A727" s="290"/>
      <c r="D727" s="292"/>
      <c r="E727" s="89" t="s">
        <v>43</v>
      </c>
      <c r="H727" s="293"/>
      <c r="J727" s="294"/>
      <c r="L727" s="161"/>
      <c r="M727" s="296"/>
      <c r="N727" s="291"/>
    </row>
    <row r="728" spans="1:14" ht="12.75">
      <c r="A728" s="290"/>
      <c r="D728" s="292"/>
      <c r="E728" s="89" t="s">
        <v>43</v>
      </c>
      <c r="H728" s="293"/>
      <c r="J728" s="294"/>
      <c r="L728" s="161"/>
      <c r="M728" s="296"/>
      <c r="N728" s="291"/>
    </row>
    <row r="729" spans="1:14" ht="12.75">
      <c r="A729" s="290"/>
      <c r="D729" s="292"/>
      <c r="E729" s="89" t="s">
        <v>43</v>
      </c>
      <c r="H729" s="293"/>
      <c r="J729" s="294"/>
      <c r="L729" s="161"/>
      <c r="M729" s="296"/>
      <c r="N729" s="291"/>
    </row>
    <row r="730" spans="1:14" ht="12.75">
      <c r="A730" s="290"/>
      <c r="D730" s="292"/>
      <c r="E730" s="89" t="s">
        <v>43</v>
      </c>
      <c r="H730" s="293"/>
      <c r="J730" s="294"/>
      <c r="L730" s="161"/>
      <c r="M730" s="296"/>
      <c r="N730" s="291"/>
    </row>
    <row r="731" spans="1:14" ht="12.75">
      <c r="A731" s="290"/>
      <c r="D731" s="292"/>
      <c r="E731" s="89" t="s">
        <v>43</v>
      </c>
      <c r="H731" s="293"/>
      <c r="J731" s="294"/>
      <c r="L731" s="161"/>
      <c r="M731" s="296"/>
      <c r="N731" s="291"/>
    </row>
    <row r="732" spans="1:14" ht="12.75">
      <c r="A732" s="290"/>
      <c r="D732" s="292"/>
      <c r="E732" s="89" t="s">
        <v>43</v>
      </c>
      <c r="H732" s="293"/>
      <c r="J732" s="294"/>
      <c r="L732" s="161"/>
      <c r="M732" s="296"/>
      <c r="N732" s="291"/>
    </row>
    <row r="733" spans="1:14" ht="12.75">
      <c r="A733" s="290"/>
      <c r="D733" s="292"/>
      <c r="E733" s="89" t="s">
        <v>43</v>
      </c>
      <c r="H733" s="293"/>
      <c r="J733" s="294"/>
      <c r="L733" s="161"/>
      <c r="M733" s="296"/>
      <c r="N733" s="291"/>
    </row>
    <row r="734" spans="1:14" ht="12.75">
      <c r="A734" s="290"/>
      <c r="D734" s="292"/>
      <c r="E734" s="89" t="s">
        <v>43</v>
      </c>
      <c r="H734" s="293"/>
      <c r="J734" s="294"/>
      <c r="L734" s="161"/>
      <c r="M734" s="296"/>
      <c r="N734" s="291"/>
    </row>
    <row r="735" spans="1:14" ht="12.75">
      <c r="A735" s="290"/>
      <c r="D735" s="292"/>
      <c r="E735" s="89" t="s">
        <v>43</v>
      </c>
      <c r="H735" s="293"/>
      <c r="J735" s="294"/>
      <c r="L735" s="161"/>
      <c r="M735" s="296"/>
      <c r="N735" s="291"/>
    </row>
    <row r="736" spans="1:14" ht="12.75">
      <c r="A736" s="290"/>
      <c r="D736" s="292"/>
      <c r="E736" s="89" t="s">
        <v>43</v>
      </c>
      <c r="H736" s="293"/>
      <c r="J736" s="294"/>
      <c r="L736" s="161"/>
      <c r="M736" s="296"/>
      <c r="N736" s="291"/>
    </row>
    <row r="737" spans="1:14" ht="12.75">
      <c r="A737" s="290"/>
      <c r="D737" s="292"/>
      <c r="E737" s="89" t="s">
        <v>43</v>
      </c>
      <c r="H737" s="293"/>
      <c r="J737" s="294"/>
      <c r="L737" s="161"/>
      <c r="M737" s="296"/>
      <c r="N737" s="291"/>
    </row>
    <row r="738" spans="1:14" ht="12.75">
      <c r="A738" s="290"/>
      <c r="D738" s="292"/>
      <c r="E738" s="89" t="s">
        <v>43</v>
      </c>
      <c r="H738" s="293"/>
      <c r="J738" s="294"/>
      <c r="L738" s="161"/>
      <c r="M738" s="296"/>
      <c r="N738" s="291"/>
    </row>
    <row r="739" spans="1:14" ht="12.75">
      <c r="A739" s="290"/>
      <c r="D739" s="292"/>
      <c r="E739" s="89" t="s">
        <v>43</v>
      </c>
      <c r="H739" s="293"/>
      <c r="J739" s="294"/>
      <c r="L739" s="161"/>
      <c r="M739" s="296"/>
      <c r="N739" s="291"/>
    </row>
    <row r="740" spans="1:14" ht="12.75">
      <c r="A740" s="290"/>
      <c r="D740" s="292"/>
      <c r="E740" s="89" t="s">
        <v>43</v>
      </c>
      <c r="H740" s="293"/>
      <c r="J740" s="294"/>
      <c r="L740" s="161"/>
      <c r="M740" s="296"/>
      <c r="N740" s="291"/>
    </row>
    <row r="741" spans="1:14" ht="12.75">
      <c r="A741" s="290"/>
      <c r="D741" s="292"/>
      <c r="E741" s="89" t="s">
        <v>43</v>
      </c>
      <c r="H741" s="293"/>
      <c r="J741" s="294"/>
      <c r="L741" s="161"/>
      <c r="M741" s="296"/>
      <c r="N741" s="291"/>
    </row>
    <row r="742" spans="1:14" ht="12.75">
      <c r="A742" s="290"/>
      <c r="D742" s="292"/>
      <c r="E742" s="89" t="s">
        <v>43</v>
      </c>
      <c r="H742" s="293"/>
      <c r="J742" s="294"/>
      <c r="L742" s="161"/>
      <c r="M742" s="296"/>
      <c r="N742" s="291"/>
    </row>
    <row r="743" spans="1:14" ht="12.75">
      <c r="A743" s="290"/>
      <c r="D743" s="292"/>
      <c r="E743" s="89" t="s">
        <v>43</v>
      </c>
      <c r="H743" s="293"/>
      <c r="J743" s="294"/>
      <c r="L743" s="161"/>
      <c r="M743" s="296"/>
      <c r="N743" s="291"/>
    </row>
    <row r="744" spans="1:12" ht="12.75">
      <c r="A744" s="290"/>
      <c r="D744" s="292"/>
      <c r="E744" s="89" t="s">
        <v>43</v>
      </c>
      <c r="H744" s="293"/>
      <c r="J744" s="294"/>
      <c r="L744" s="161"/>
    </row>
    <row r="745" spans="1:12" ht="12.75">
      <c r="A745" s="290"/>
      <c r="D745" s="292"/>
      <c r="E745" s="89" t="s">
        <v>43</v>
      </c>
      <c r="H745" s="293"/>
      <c r="J745" s="294"/>
      <c r="L745" s="161"/>
    </row>
    <row r="746" spans="1:12" ht="12.75">
      <c r="A746" s="290"/>
      <c r="D746" s="292"/>
      <c r="E746" s="89" t="s">
        <v>43</v>
      </c>
      <c r="H746" s="293"/>
      <c r="J746" s="294"/>
      <c r="L746" s="161"/>
    </row>
    <row r="747" spans="1:12" ht="12.75">
      <c r="A747" s="290"/>
      <c r="D747" s="292"/>
      <c r="E747" s="89" t="s">
        <v>43</v>
      </c>
      <c r="H747" s="293"/>
      <c r="J747" s="294"/>
      <c r="L747" s="161"/>
    </row>
    <row r="748" spans="1:12" ht="12.75">
      <c r="A748" s="290"/>
      <c r="D748" s="292"/>
      <c r="E748" s="89" t="s">
        <v>43</v>
      </c>
      <c r="H748" s="293"/>
      <c r="J748" s="294"/>
      <c r="L748" s="161"/>
    </row>
    <row r="749" spans="1:12" ht="12.75">
      <c r="A749" s="290"/>
      <c r="D749" s="292"/>
      <c r="E749" s="89" t="s">
        <v>43</v>
      </c>
      <c r="H749" s="293"/>
      <c r="J749" s="294"/>
      <c r="L749" s="161"/>
    </row>
    <row r="750" spans="1:12" ht="12.75">
      <c r="A750" s="290"/>
      <c r="D750" s="292"/>
      <c r="E750" s="89" t="s">
        <v>43</v>
      </c>
      <c r="H750" s="293"/>
      <c r="J750" s="294"/>
      <c r="L750" s="161"/>
    </row>
    <row r="751" spans="1:12" ht="12.75">
      <c r="A751" s="290"/>
      <c r="D751" s="292"/>
      <c r="E751" s="89" t="s">
        <v>43</v>
      </c>
      <c r="H751" s="293"/>
      <c r="J751" s="294"/>
      <c r="L751" s="161"/>
    </row>
    <row r="752" spans="1:12" ht="12.75">
      <c r="A752" s="290"/>
      <c r="D752" s="292"/>
      <c r="E752" s="89" t="s">
        <v>43</v>
      </c>
      <c r="H752" s="293"/>
      <c r="J752" s="294"/>
      <c r="L752" s="161"/>
    </row>
    <row r="753" spans="1:12" ht="12.75">
      <c r="A753" s="290"/>
      <c r="D753" s="292"/>
      <c r="E753" s="89" t="s">
        <v>43</v>
      </c>
      <c r="H753" s="293"/>
      <c r="J753" s="294"/>
      <c r="L753" s="161"/>
    </row>
    <row r="754" spans="1:12" ht="12.75">
      <c r="A754" s="290"/>
      <c r="D754" s="292"/>
      <c r="E754" s="89" t="s">
        <v>43</v>
      </c>
      <c r="H754" s="293"/>
      <c r="J754" s="294"/>
      <c r="L754" s="161"/>
    </row>
    <row r="755" spans="1:12" ht="12.75">
      <c r="A755" s="290"/>
      <c r="D755" s="292"/>
      <c r="E755" s="89" t="s">
        <v>43</v>
      </c>
      <c r="H755" s="293"/>
      <c r="J755" s="294"/>
      <c r="L755" s="161"/>
    </row>
    <row r="756" spans="1:12" ht="12.75">
      <c r="A756" s="290"/>
      <c r="D756" s="292"/>
      <c r="E756" s="89" t="s">
        <v>43</v>
      </c>
      <c r="H756" s="293"/>
      <c r="J756" s="294"/>
      <c r="L756" s="161"/>
    </row>
    <row r="757" spans="1:12" ht="12.75">
      <c r="A757" s="290"/>
      <c r="D757" s="292"/>
      <c r="E757" s="89" t="s">
        <v>43</v>
      </c>
      <c r="H757" s="293"/>
      <c r="J757" s="294"/>
      <c r="L757" s="161"/>
    </row>
    <row r="758" spans="1:12" ht="12.75">
      <c r="A758" s="290"/>
      <c r="D758" s="292"/>
      <c r="E758" s="89" t="s">
        <v>43</v>
      </c>
      <c r="H758" s="293"/>
      <c r="J758" s="294"/>
      <c r="L758" s="161"/>
    </row>
    <row r="759" spans="1:12" ht="12.75">
      <c r="A759" s="290"/>
      <c r="D759" s="292"/>
      <c r="E759" s="89" t="s">
        <v>43</v>
      </c>
      <c r="H759" s="293"/>
      <c r="J759" s="294"/>
      <c r="L759" s="161"/>
    </row>
    <row r="760" spans="1:12" ht="12.75">
      <c r="A760" s="290"/>
      <c r="D760" s="292"/>
      <c r="E760" s="89" t="s">
        <v>43</v>
      </c>
      <c r="H760" s="293"/>
      <c r="J760" s="294"/>
      <c r="L760" s="161"/>
    </row>
    <row r="761" spans="1:12" ht="12.75">
      <c r="A761" s="290"/>
      <c r="D761" s="292"/>
      <c r="E761" s="89" t="s">
        <v>43</v>
      </c>
      <c r="H761" s="293"/>
      <c r="J761" s="294"/>
      <c r="L761" s="161"/>
    </row>
    <row r="762" spans="1:12" ht="12.75">
      <c r="A762" s="290"/>
      <c r="D762" s="292"/>
      <c r="E762" s="89" t="s">
        <v>43</v>
      </c>
      <c r="H762" s="293"/>
      <c r="J762" s="294"/>
      <c r="L762" s="161"/>
    </row>
    <row r="763" spans="1:12" ht="12.75">
      <c r="A763" s="290"/>
      <c r="D763" s="292"/>
      <c r="E763" s="89" t="s">
        <v>43</v>
      </c>
      <c r="H763" s="293"/>
      <c r="J763" s="294"/>
      <c r="L763" s="161"/>
    </row>
    <row r="764" spans="1:12" ht="12.75">
      <c r="A764" s="290"/>
      <c r="D764" s="292"/>
      <c r="E764" s="89" t="s">
        <v>43</v>
      </c>
      <c r="H764" s="293"/>
      <c r="J764" s="294"/>
      <c r="L764" s="161"/>
    </row>
    <row r="765" spans="1:12" ht="12.75">
      <c r="A765" s="290"/>
      <c r="D765" s="292"/>
      <c r="E765" s="89" t="s">
        <v>43</v>
      </c>
      <c r="H765" s="293"/>
      <c r="J765" s="294"/>
      <c r="L765" s="161"/>
    </row>
    <row r="766" spans="1:12" ht="12.75">
      <c r="A766" s="290"/>
      <c r="D766" s="292"/>
      <c r="E766" s="89" t="s">
        <v>43</v>
      </c>
      <c r="H766" s="293"/>
      <c r="J766" s="294"/>
      <c r="L766" s="161"/>
    </row>
    <row r="767" spans="1:12" ht="12.75">
      <c r="A767" s="290"/>
      <c r="D767" s="292"/>
      <c r="E767" s="89" t="s">
        <v>43</v>
      </c>
      <c r="H767" s="293"/>
      <c r="J767" s="294"/>
      <c r="L767" s="161"/>
    </row>
    <row r="768" spans="1:12" ht="12.75">
      <c r="A768" s="290"/>
      <c r="D768" s="292"/>
      <c r="E768" s="89" t="s">
        <v>43</v>
      </c>
      <c r="H768" s="293"/>
      <c r="J768" s="294"/>
      <c r="L768" s="161"/>
    </row>
    <row r="769" spans="1:12" ht="12.75">
      <c r="A769" s="290"/>
      <c r="D769" s="292"/>
      <c r="E769" s="89" t="s">
        <v>43</v>
      </c>
      <c r="H769" s="293"/>
      <c r="J769" s="294"/>
      <c r="L769" s="161"/>
    </row>
    <row r="770" spans="1:12" ht="12.75">
      <c r="A770" s="290"/>
      <c r="D770" s="292"/>
      <c r="E770" s="89" t="s">
        <v>43</v>
      </c>
      <c r="H770" s="293"/>
      <c r="J770" s="294"/>
      <c r="L770" s="161"/>
    </row>
    <row r="771" spans="1:12" ht="12.75">
      <c r="A771" s="290"/>
      <c r="D771" s="292"/>
      <c r="E771" s="89" t="s">
        <v>43</v>
      </c>
      <c r="H771" s="293"/>
      <c r="J771" s="294"/>
      <c r="L771" s="161"/>
    </row>
    <row r="772" spans="1:12" ht="12.75">
      <c r="A772" s="290"/>
      <c r="D772" s="292"/>
      <c r="E772" s="89" t="s">
        <v>43</v>
      </c>
      <c r="H772" s="293"/>
      <c r="J772" s="294"/>
      <c r="L772" s="161"/>
    </row>
    <row r="773" spans="1:12" ht="12.75">
      <c r="A773" s="290"/>
      <c r="D773" s="292"/>
      <c r="E773" s="89" t="s">
        <v>43</v>
      </c>
      <c r="H773" s="293"/>
      <c r="J773" s="294"/>
      <c r="L773" s="161"/>
    </row>
    <row r="774" spans="1:12" ht="12.75">
      <c r="A774" s="290"/>
      <c r="D774" s="292"/>
      <c r="E774" s="89" t="s">
        <v>43</v>
      </c>
      <c r="H774" s="293"/>
      <c r="J774" s="294"/>
      <c r="L774" s="161"/>
    </row>
    <row r="775" spans="1:12" ht="12.75">
      <c r="A775" s="290"/>
      <c r="D775" s="292"/>
      <c r="E775" s="89" t="s">
        <v>43</v>
      </c>
      <c r="H775" s="293"/>
      <c r="J775" s="294"/>
      <c r="L775" s="161"/>
    </row>
    <row r="776" spans="1:12" ht="12.75">
      <c r="A776" s="290"/>
      <c r="D776" s="292"/>
      <c r="E776" s="89" t="s">
        <v>43</v>
      </c>
      <c r="H776" s="293"/>
      <c r="J776" s="294"/>
      <c r="L776" s="161"/>
    </row>
    <row r="777" spans="1:12" ht="12.75">
      <c r="A777" s="290"/>
      <c r="D777" s="292"/>
      <c r="E777" s="89" t="s">
        <v>43</v>
      </c>
      <c r="H777" s="293"/>
      <c r="J777" s="294"/>
      <c r="L777" s="161"/>
    </row>
    <row r="778" spans="1:12" ht="12.75">
      <c r="A778" s="290"/>
      <c r="D778" s="292"/>
      <c r="E778" s="89" t="s">
        <v>43</v>
      </c>
      <c r="H778" s="293"/>
      <c r="J778" s="294"/>
      <c r="L778" s="161"/>
    </row>
    <row r="779" spans="1:12" ht="12.75">
      <c r="A779" s="290"/>
      <c r="D779" s="292"/>
      <c r="E779" s="89" t="s">
        <v>43</v>
      </c>
      <c r="H779" s="293"/>
      <c r="J779" s="294"/>
      <c r="L779" s="161"/>
    </row>
    <row r="780" spans="1:12" ht="12.75">
      <c r="A780" s="290"/>
      <c r="D780" s="292"/>
      <c r="E780" s="89" t="s">
        <v>43</v>
      </c>
      <c r="H780" s="293"/>
      <c r="J780" s="294"/>
      <c r="L780" s="161"/>
    </row>
    <row r="781" spans="1:12" ht="12.75">
      <c r="A781" s="290"/>
      <c r="D781" s="292"/>
      <c r="E781" s="89" t="s">
        <v>43</v>
      </c>
      <c r="H781" s="293"/>
      <c r="J781" s="294"/>
      <c r="L781" s="161"/>
    </row>
    <row r="782" spans="1:12" ht="12.75">
      <c r="A782" s="290"/>
      <c r="D782" s="292"/>
      <c r="E782" s="89" t="s">
        <v>43</v>
      </c>
      <c r="H782" s="293"/>
      <c r="J782" s="294"/>
      <c r="L782" s="161"/>
    </row>
    <row r="783" spans="1:12" ht="12.75">
      <c r="A783" s="290"/>
      <c r="D783" s="292"/>
      <c r="E783" s="89" t="s">
        <v>43</v>
      </c>
      <c r="H783" s="293"/>
      <c r="J783" s="294"/>
      <c r="L783" s="161"/>
    </row>
    <row r="784" spans="1:12" ht="12.75">
      <c r="A784" s="290"/>
      <c r="D784" s="292"/>
      <c r="E784" s="89" t="s">
        <v>43</v>
      </c>
      <c r="H784" s="293"/>
      <c r="J784" s="294"/>
      <c r="L784" s="161"/>
    </row>
    <row r="785" spans="1:12" ht="12.75">
      <c r="A785" s="290"/>
      <c r="D785" s="292"/>
      <c r="E785" s="89" t="s">
        <v>43</v>
      </c>
      <c r="H785" s="293"/>
      <c r="J785" s="294"/>
      <c r="L785" s="161"/>
    </row>
    <row r="786" spans="1:12" ht="12.75">
      <c r="A786" s="290"/>
      <c r="D786" s="292"/>
      <c r="E786" s="89" t="s">
        <v>43</v>
      </c>
      <c r="H786" s="293"/>
      <c r="J786" s="294"/>
      <c r="L786" s="161"/>
    </row>
    <row r="787" spans="1:12" ht="12.75">
      <c r="A787" s="290"/>
      <c r="D787" s="292"/>
      <c r="E787" s="89" t="s">
        <v>43</v>
      </c>
      <c r="H787" s="293"/>
      <c r="J787" s="294"/>
      <c r="L787" s="161"/>
    </row>
    <row r="788" spans="1:12" ht="12.75">
      <c r="A788" s="290"/>
      <c r="D788" s="292"/>
      <c r="E788" s="89" t="s">
        <v>43</v>
      </c>
      <c r="H788" s="293"/>
      <c r="J788" s="294"/>
      <c r="L788" s="161"/>
    </row>
    <row r="789" spans="1:12" ht="12.75">
      <c r="A789" s="290"/>
      <c r="D789" s="292"/>
      <c r="E789" s="89" t="s">
        <v>43</v>
      </c>
      <c r="H789" s="293"/>
      <c r="J789" s="294"/>
      <c r="L789" s="161"/>
    </row>
    <row r="790" spans="1:12" ht="12.75">
      <c r="A790" s="290"/>
      <c r="D790" s="292"/>
      <c r="E790" s="89" t="s">
        <v>43</v>
      </c>
      <c r="H790" s="293"/>
      <c r="J790" s="294"/>
      <c r="L790" s="161"/>
    </row>
    <row r="791" spans="1:12" ht="12.75">
      <c r="A791" s="290"/>
      <c r="D791" s="292"/>
      <c r="E791" s="89" t="s">
        <v>43</v>
      </c>
      <c r="H791" s="293"/>
      <c r="J791" s="294"/>
      <c r="L791" s="161"/>
    </row>
    <row r="792" spans="1:12" ht="12.75">
      <c r="A792" s="290"/>
      <c r="D792" s="292"/>
      <c r="E792" s="89" t="s">
        <v>43</v>
      </c>
      <c r="H792" s="293"/>
      <c r="J792" s="294"/>
      <c r="L792" s="161"/>
    </row>
    <row r="793" spans="1:12" ht="12.75">
      <c r="A793" s="290"/>
      <c r="D793" s="292"/>
      <c r="E793" s="89" t="s">
        <v>43</v>
      </c>
      <c r="H793" s="293"/>
      <c r="J793" s="294"/>
      <c r="L793" s="161"/>
    </row>
    <row r="794" spans="1:12" ht="12.75">
      <c r="A794" s="290"/>
      <c r="D794" s="292"/>
      <c r="E794" s="89" t="s">
        <v>43</v>
      </c>
      <c r="H794" s="293"/>
      <c r="J794" s="294"/>
      <c r="L794" s="161"/>
    </row>
    <row r="795" spans="1:12" ht="12.75">
      <c r="A795" s="290"/>
      <c r="D795" s="292"/>
      <c r="E795" s="89" t="s">
        <v>43</v>
      </c>
      <c r="H795" s="293"/>
      <c r="J795" s="294"/>
      <c r="L795" s="161"/>
    </row>
    <row r="796" spans="1:12" ht="12.75">
      <c r="A796" s="290"/>
      <c r="D796" s="292"/>
      <c r="E796" s="89" t="s">
        <v>43</v>
      </c>
      <c r="H796" s="293"/>
      <c r="J796" s="294"/>
      <c r="L796" s="161"/>
    </row>
    <row r="797" spans="1:12" ht="12.75">
      <c r="A797" s="290"/>
      <c r="D797" s="292"/>
      <c r="E797" s="89" t="s">
        <v>43</v>
      </c>
      <c r="H797" s="293"/>
      <c r="J797" s="294"/>
      <c r="L797" s="161"/>
    </row>
    <row r="798" spans="1:12" ht="12.75">
      <c r="A798" s="290"/>
      <c r="D798" s="292"/>
      <c r="E798" s="89" t="s">
        <v>43</v>
      </c>
      <c r="H798" s="293"/>
      <c r="J798" s="294"/>
      <c r="L798" s="161"/>
    </row>
    <row r="799" spans="1:12" ht="12.75">
      <c r="A799" s="290"/>
      <c r="D799" s="292"/>
      <c r="E799" s="89" t="s">
        <v>43</v>
      </c>
      <c r="H799" s="293"/>
      <c r="J799" s="294"/>
      <c r="L799" s="161"/>
    </row>
    <row r="800" spans="1:12" ht="12.75">
      <c r="A800" s="290"/>
      <c r="D800" s="292"/>
      <c r="E800" s="89" t="s">
        <v>43</v>
      </c>
      <c r="H800" s="293"/>
      <c r="J800" s="294"/>
      <c r="L800" s="161"/>
    </row>
    <row r="801" spans="1:12" ht="12.75">
      <c r="A801" s="290"/>
      <c r="D801" s="292"/>
      <c r="E801" s="89" t="s">
        <v>43</v>
      </c>
      <c r="H801" s="293"/>
      <c r="J801" s="294"/>
      <c r="L801" s="161"/>
    </row>
    <row r="802" spans="1:12" ht="12.75">
      <c r="A802" s="290"/>
      <c r="D802" s="292"/>
      <c r="E802" s="89" t="s">
        <v>43</v>
      </c>
      <c r="H802" s="293"/>
      <c r="J802" s="294"/>
      <c r="L802" s="161"/>
    </row>
    <row r="803" spans="1:12" ht="12.75">
      <c r="A803" s="290"/>
      <c r="D803" s="292"/>
      <c r="E803" s="89" t="s">
        <v>43</v>
      </c>
      <c r="H803" s="293"/>
      <c r="J803" s="294"/>
      <c r="L803" s="161"/>
    </row>
    <row r="804" spans="1:12" ht="12.75">
      <c r="A804" s="290"/>
      <c r="D804" s="292"/>
      <c r="E804" s="89" t="s">
        <v>43</v>
      </c>
      <c r="H804" s="293"/>
      <c r="J804" s="294"/>
      <c r="L804" s="161"/>
    </row>
    <row r="805" spans="1:12" ht="12.75">
      <c r="A805" s="290"/>
      <c r="D805" s="292"/>
      <c r="E805" s="89" t="s">
        <v>43</v>
      </c>
      <c r="H805" s="293"/>
      <c r="J805" s="294"/>
      <c r="L805" s="161"/>
    </row>
    <row r="806" spans="1:12" ht="12.75">
      <c r="A806" s="290"/>
      <c r="D806" s="292"/>
      <c r="E806" s="89" t="s">
        <v>43</v>
      </c>
      <c r="H806" s="293"/>
      <c r="J806" s="294"/>
      <c r="L806" s="161"/>
    </row>
    <row r="807" spans="1:12" ht="12.75">
      <c r="A807" s="290"/>
      <c r="D807" s="292"/>
      <c r="E807" s="89" t="s">
        <v>43</v>
      </c>
      <c r="H807" s="293"/>
      <c r="J807" s="294"/>
      <c r="L807" s="161"/>
    </row>
    <row r="808" spans="1:12" ht="12.75">
      <c r="A808" s="290"/>
      <c r="D808" s="292"/>
      <c r="E808" s="89" t="s">
        <v>43</v>
      </c>
      <c r="H808" s="293"/>
      <c r="J808" s="294"/>
      <c r="L808" s="161"/>
    </row>
    <row r="809" spans="1:12" ht="12.75">
      <c r="A809" s="290"/>
      <c r="D809" s="292"/>
      <c r="E809" s="89" t="s">
        <v>43</v>
      </c>
      <c r="H809" s="293"/>
      <c r="J809" s="294"/>
      <c r="L809" s="161"/>
    </row>
    <row r="810" spans="1:12" ht="12.75">
      <c r="A810" s="290"/>
      <c r="D810" s="292"/>
      <c r="E810" s="89" t="s">
        <v>43</v>
      </c>
      <c r="H810" s="293"/>
      <c r="J810" s="294"/>
      <c r="L810" s="161"/>
    </row>
    <row r="811" spans="1:12" ht="12.75">
      <c r="A811" s="290"/>
      <c r="D811" s="292"/>
      <c r="E811" s="89" t="s">
        <v>43</v>
      </c>
      <c r="H811" s="293"/>
      <c r="J811" s="294"/>
      <c r="L811" s="161"/>
    </row>
    <row r="812" spans="1:12" ht="12.75">
      <c r="A812" s="290"/>
      <c r="D812" s="292"/>
      <c r="E812" s="89" t="s">
        <v>43</v>
      </c>
      <c r="H812" s="293"/>
      <c r="J812" s="294"/>
      <c r="L812" s="161"/>
    </row>
    <row r="813" spans="1:12" ht="12.75">
      <c r="A813" s="290"/>
      <c r="D813" s="292"/>
      <c r="E813" s="89" t="s">
        <v>43</v>
      </c>
      <c r="H813" s="293"/>
      <c r="J813" s="294"/>
      <c r="L813" s="161"/>
    </row>
    <row r="814" spans="1:12" ht="12.75">
      <c r="A814" s="290"/>
      <c r="D814" s="292"/>
      <c r="E814" s="89" t="s">
        <v>43</v>
      </c>
      <c r="H814" s="293"/>
      <c r="J814" s="294"/>
      <c r="L814" s="161"/>
    </row>
    <row r="815" spans="1:12" ht="12.75">
      <c r="A815" s="290"/>
      <c r="D815" s="292"/>
      <c r="E815" s="89" t="s">
        <v>43</v>
      </c>
      <c r="H815" s="293"/>
      <c r="J815" s="294"/>
      <c r="L815" s="161"/>
    </row>
    <row r="816" spans="1:12" ht="12.75">
      <c r="A816" s="290"/>
      <c r="D816" s="292"/>
      <c r="E816" s="89" t="s">
        <v>43</v>
      </c>
      <c r="H816" s="293"/>
      <c r="J816" s="294"/>
      <c r="L816" s="161"/>
    </row>
    <row r="817" spans="1:12" ht="12.75">
      <c r="A817" s="290"/>
      <c r="D817" s="292"/>
      <c r="E817" s="89" t="s">
        <v>43</v>
      </c>
      <c r="H817" s="293"/>
      <c r="J817" s="294"/>
      <c r="L817" s="161"/>
    </row>
    <row r="818" spans="1:12" ht="12.75">
      <c r="A818" s="290"/>
      <c r="D818" s="292"/>
      <c r="E818" s="89" t="s">
        <v>43</v>
      </c>
      <c r="H818" s="293"/>
      <c r="J818" s="294"/>
      <c r="L818" s="161"/>
    </row>
    <row r="819" spans="1:12" ht="12.75">
      <c r="A819" s="290"/>
      <c r="D819" s="292"/>
      <c r="E819" s="89" t="s">
        <v>43</v>
      </c>
      <c r="H819" s="293"/>
      <c r="J819" s="294"/>
      <c r="L819" s="161"/>
    </row>
    <row r="820" spans="1:12" ht="12.75">
      <c r="A820" s="290"/>
      <c r="D820" s="292"/>
      <c r="E820" s="89" t="s">
        <v>43</v>
      </c>
      <c r="H820" s="293"/>
      <c r="J820" s="294"/>
      <c r="L820" s="161"/>
    </row>
    <row r="821" spans="1:12" ht="12.75">
      <c r="A821" s="290"/>
      <c r="D821" s="292"/>
      <c r="E821" s="89" t="s">
        <v>43</v>
      </c>
      <c r="H821" s="293"/>
      <c r="J821" s="294"/>
      <c r="L821" s="161"/>
    </row>
    <row r="822" spans="1:12" ht="12.75">
      <c r="A822" s="290"/>
      <c r="D822" s="292"/>
      <c r="E822" s="89" t="s">
        <v>43</v>
      </c>
      <c r="H822" s="293"/>
      <c r="J822" s="294"/>
      <c r="L822" s="161"/>
    </row>
    <row r="823" spans="1:12" ht="12.75">
      <c r="A823" s="290"/>
      <c r="D823" s="292"/>
      <c r="E823" s="89" t="s">
        <v>43</v>
      </c>
      <c r="H823" s="293"/>
      <c r="J823" s="294"/>
      <c r="L823" s="161"/>
    </row>
    <row r="824" spans="1:12" ht="12.75">
      <c r="A824" s="290"/>
      <c r="D824" s="292"/>
      <c r="E824" s="89" t="s">
        <v>43</v>
      </c>
      <c r="H824" s="293"/>
      <c r="J824" s="294"/>
      <c r="L824" s="161"/>
    </row>
    <row r="825" spans="1:12" ht="12.75">
      <c r="A825" s="290"/>
      <c r="D825" s="292"/>
      <c r="E825" s="89" t="s">
        <v>43</v>
      </c>
      <c r="H825" s="293"/>
      <c r="J825" s="294"/>
      <c r="L825" s="161"/>
    </row>
    <row r="826" spans="1:12" ht="12.75">
      <c r="A826" s="290"/>
      <c r="D826" s="292"/>
      <c r="E826" s="89" t="s">
        <v>43</v>
      </c>
      <c r="H826" s="293"/>
      <c r="J826" s="294"/>
      <c r="L826" s="161"/>
    </row>
    <row r="827" spans="1:12" ht="12.75">
      <c r="A827" s="290"/>
      <c r="D827" s="292"/>
      <c r="E827" s="89" t="s">
        <v>43</v>
      </c>
      <c r="H827" s="293"/>
      <c r="J827" s="294"/>
      <c r="L827" s="161"/>
    </row>
    <row r="828" spans="1:12" ht="12.75">
      <c r="A828" s="290"/>
      <c r="D828" s="292"/>
      <c r="E828" s="89" t="s">
        <v>43</v>
      </c>
      <c r="H828" s="293"/>
      <c r="J828" s="294"/>
      <c r="L828" s="161"/>
    </row>
    <row r="829" spans="1:12" ht="12.75">
      <c r="A829" s="290"/>
      <c r="D829" s="292"/>
      <c r="E829" s="89" t="s">
        <v>43</v>
      </c>
      <c r="H829" s="293"/>
      <c r="J829" s="294"/>
      <c r="L829" s="161"/>
    </row>
    <row r="830" spans="1:12" ht="12.75">
      <c r="A830" s="290"/>
      <c r="D830" s="292"/>
      <c r="E830" s="89" t="s">
        <v>43</v>
      </c>
      <c r="H830" s="293"/>
      <c r="J830" s="294"/>
      <c r="L830" s="161"/>
    </row>
    <row r="831" spans="1:12" ht="12.75">
      <c r="A831" s="290"/>
      <c r="D831" s="292"/>
      <c r="E831" s="89" t="s">
        <v>43</v>
      </c>
      <c r="H831" s="293"/>
      <c r="J831" s="294"/>
      <c r="L831" s="161"/>
    </row>
    <row r="832" spans="1:12" ht="12.75">
      <c r="A832" s="290"/>
      <c r="D832" s="292"/>
      <c r="E832" s="89" t="s">
        <v>43</v>
      </c>
      <c r="H832" s="293"/>
      <c r="J832" s="294"/>
      <c r="L832" s="161"/>
    </row>
    <row r="833" spans="1:12" ht="12.75">
      <c r="A833" s="290"/>
      <c r="D833" s="292"/>
      <c r="E833" s="89" t="s">
        <v>43</v>
      </c>
      <c r="H833" s="293"/>
      <c r="J833" s="294"/>
      <c r="L833" s="161"/>
    </row>
    <row r="834" spans="1:12" ht="12.75">
      <c r="A834" s="290"/>
      <c r="D834" s="292"/>
      <c r="E834" s="89" t="s">
        <v>43</v>
      </c>
      <c r="H834" s="293"/>
      <c r="J834" s="294"/>
      <c r="L834" s="161"/>
    </row>
    <row r="835" spans="1:12" ht="12.75">
      <c r="A835" s="290"/>
      <c r="D835" s="292"/>
      <c r="E835" s="89" t="s">
        <v>43</v>
      </c>
      <c r="H835" s="293"/>
      <c r="J835" s="294"/>
      <c r="L835" s="161"/>
    </row>
    <row r="836" spans="1:12" ht="12.75">
      <c r="A836" s="290"/>
      <c r="D836" s="292"/>
      <c r="E836" s="89" t="s">
        <v>43</v>
      </c>
      <c r="H836" s="293"/>
      <c r="J836" s="294"/>
      <c r="L836" s="161"/>
    </row>
    <row r="837" spans="1:12" ht="12.75">
      <c r="A837" s="290"/>
      <c r="D837" s="292"/>
      <c r="E837" s="89" t="s">
        <v>43</v>
      </c>
      <c r="H837" s="293"/>
      <c r="J837" s="294"/>
      <c r="L837" s="161"/>
    </row>
    <row r="838" spans="1:12" ht="12.75">
      <c r="A838" s="290"/>
      <c r="D838" s="292"/>
      <c r="E838" s="89" t="s">
        <v>43</v>
      </c>
      <c r="H838" s="293"/>
      <c r="J838" s="294"/>
      <c r="L838" s="161"/>
    </row>
    <row r="839" spans="1:12" ht="12.75">
      <c r="A839" s="290"/>
      <c r="D839" s="292"/>
      <c r="E839" s="89" t="s">
        <v>43</v>
      </c>
      <c r="H839" s="293"/>
      <c r="J839" s="294"/>
      <c r="L839" s="161"/>
    </row>
    <row r="840" spans="1:12" ht="12.75">
      <c r="A840" s="290"/>
      <c r="D840" s="292"/>
      <c r="E840" s="89" t="s">
        <v>43</v>
      </c>
      <c r="H840" s="293"/>
      <c r="J840" s="294"/>
      <c r="L840" s="161"/>
    </row>
    <row r="841" spans="1:12" ht="12.75">
      <c r="A841" s="290"/>
      <c r="D841" s="292"/>
      <c r="E841" s="89" t="s">
        <v>43</v>
      </c>
      <c r="H841" s="293"/>
      <c r="J841" s="294"/>
      <c r="L841" s="161"/>
    </row>
    <row r="842" spans="1:12" ht="12.75">
      <c r="A842" s="290"/>
      <c r="D842" s="292"/>
      <c r="E842" s="89" t="s">
        <v>43</v>
      </c>
      <c r="H842" s="293"/>
      <c r="J842" s="294"/>
      <c r="L842" s="161"/>
    </row>
    <row r="843" spans="1:12" ht="12.75">
      <c r="A843" s="290"/>
      <c r="D843" s="292"/>
      <c r="E843" s="89" t="s">
        <v>43</v>
      </c>
      <c r="H843" s="293"/>
      <c r="J843" s="294"/>
      <c r="L843" s="161"/>
    </row>
    <row r="844" spans="1:12" ht="12.75">
      <c r="A844" s="290"/>
      <c r="D844" s="292"/>
      <c r="E844" s="89" t="s">
        <v>43</v>
      </c>
      <c r="H844" s="293"/>
      <c r="J844" s="294"/>
      <c r="L844" s="161"/>
    </row>
    <row r="845" spans="1:12" ht="12.75">
      <c r="A845" s="290"/>
      <c r="D845" s="292"/>
      <c r="E845" s="89" t="s">
        <v>43</v>
      </c>
      <c r="H845" s="293"/>
      <c r="J845" s="294"/>
      <c r="L845" s="161"/>
    </row>
    <row r="846" spans="1:12" ht="12.75">
      <c r="A846" s="290"/>
      <c r="D846" s="292"/>
      <c r="E846" s="89" t="s">
        <v>43</v>
      </c>
      <c r="H846" s="293"/>
      <c r="J846" s="294"/>
      <c r="L846" s="161"/>
    </row>
    <row r="847" spans="1:12" ht="12.75">
      <c r="A847" s="290"/>
      <c r="D847" s="292"/>
      <c r="E847" s="89" t="s">
        <v>43</v>
      </c>
      <c r="H847" s="293"/>
      <c r="J847" s="294"/>
      <c r="L847" s="161"/>
    </row>
    <row r="848" spans="1:12" ht="12.75">
      <c r="A848" s="290"/>
      <c r="D848" s="292"/>
      <c r="E848" s="89" t="s">
        <v>43</v>
      </c>
      <c r="H848" s="293"/>
      <c r="J848" s="294"/>
      <c r="L848" s="161"/>
    </row>
    <row r="849" spans="1:12" ht="12.75">
      <c r="A849" s="290"/>
      <c r="D849" s="292"/>
      <c r="E849" s="89" t="s">
        <v>43</v>
      </c>
      <c r="H849" s="293"/>
      <c r="J849" s="294"/>
      <c r="L849" s="161"/>
    </row>
    <row r="850" spans="1:12" ht="12.75">
      <c r="A850" s="290"/>
      <c r="D850" s="292"/>
      <c r="E850" s="89" t="s">
        <v>43</v>
      </c>
      <c r="H850" s="293"/>
      <c r="J850" s="294"/>
      <c r="L850" s="161"/>
    </row>
    <row r="851" spans="1:12" ht="12.75">
      <c r="A851" s="290"/>
      <c r="D851" s="292"/>
      <c r="E851" s="89" t="s">
        <v>43</v>
      </c>
      <c r="H851" s="293"/>
      <c r="J851" s="294"/>
      <c r="L851" s="161"/>
    </row>
    <row r="852" spans="1:12" ht="12.75">
      <c r="A852" s="290"/>
      <c r="D852" s="292"/>
      <c r="E852" s="89" t="s">
        <v>43</v>
      </c>
      <c r="H852" s="293"/>
      <c r="J852" s="294"/>
      <c r="L852" s="161"/>
    </row>
    <row r="853" spans="1:12" ht="12.75">
      <c r="A853" s="290"/>
      <c r="D853" s="292"/>
      <c r="E853" s="89" t="s">
        <v>43</v>
      </c>
      <c r="H853" s="293"/>
      <c r="J853" s="294"/>
      <c r="L853" s="161"/>
    </row>
    <row r="854" spans="1:12" ht="12.75">
      <c r="A854" s="290"/>
      <c r="D854" s="292"/>
      <c r="E854" s="89" t="s">
        <v>43</v>
      </c>
      <c r="H854" s="293"/>
      <c r="J854" s="294"/>
      <c r="L854" s="161"/>
    </row>
    <row r="855" spans="1:12" ht="12.75">
      <c r="A855" s="290"/>
      <c r="D855" s="292"/>
      <c r="E855" s="89" t="s">
        <v>43</v>
      </c>
      <c r="H855" s="293"/>
      <c r="J855" s="294"/>
      <c r="L855" s="161"/>
    </row>
    <row r="856" spans="1:12" ht="12.75">
      <c r="A856" s="290"/>
      <c r="D856" s="292"/>
      <c r="E856" s="89" t="s">
        <v>43</v>
      </c>
      <c r="H856" s="293"/>
      <c r="J856" s="294"/>
      <c r="L856" s="161"/>
    </row>
    <row r="857" spans="1:12" ht="12.75">
      <c r="A857" s="290"/>
      <c r="D857" s="292"/>
      <c r="E857" s="89" t="s">
        <v>43</v>
      </c>
      <c r="H857" s="293"/>
      <c r="J857" s="294"/>
      <c r="L857" s="161"/>
    </row>
    <row r="858" spans="1:12" ht="12.75">
      <c r="A858" s="290"/>
      <c r="D858" s="292"/>
      <c r="E858" s="89" t="s">
        <v>43</v>
      </c>
      <c r="H858" s="293"/>
      <c r="J858" s="294"/>
      <c r="L858" s="161"/>
    </row>
    <row r="859" spans="1:12" ht="12.75">
      <c r="A859" s="290"/>
      <c r="D859" s="292"/>
      <c r="E859" s="89" t="s">
        <v>43</v>
      </c>
      <c r="H859" s="293"/>
      <c r="J859" s="294"/>
      <c r="L859" s="161"/>
    </row>
    <row r="860" spans="1:12" ht="12.75">
      <c r="A860" s="290"/>
      <c r="D860" s="292"/>
      <c r="E860" s="89" t="s">
        <v>43</v>
      </c>
      <c r="H860" s="293"/>
      <c r="J860" s="294"/>
      <c r="L860" s="161"/>
    </row>
    <row r="861" spans="1:12" ht="12.75">
      <c r="A861" s="290"/>
      <c r="D861" s="292"/>
      <c r="E861" s="89" t="s">
        <v>43</v>
      </c>
      <c r="H861" s="293"/>
      <c r="J861" s="294"/>
      <c r="L861" s="161"/>
    </row>
    <row r="862" spans="1:12" ht="12.75">
      <c r="A862" s="290"/>
      <c r="D862" s="292"/>
      <c r="E862" s="89" t="s">
        <v>43</v>
      </c>
      <c r="H862" s="293"/>
      <c r="J862" s="294"/>
      <c r="L862" s="161"/>
    </row>
    <row r="863" spans="1:12" ht="12.75">
      <c r="A863" s="290"/>
      <c r="D863" s="292"/>
      <c r="E863" s="89" t="s">
        <v>43</v>
      </c>
      <c r="H863" s="293"/>
      <c r="J863" s="294"/>
      <c r="L863" s="161"/>
    </row>
    <row r="864" spans="1:12" ht="12.75">
      <c r="A864" s="290"/>
      <c r="D864" s="292"/>
      <c r="E864" s="89" t="s">
        <v>43</v>
      </c>
      <c r="H864" s="293"/>
      <c r="J864" s="294"/>
      <c r="L864" s="161"/>
    </row>
    <row r="865" spans="1:12" ht="12.75">
      <c r="A865" s="290"/>
      <c r="D865" s="292"/>
      <c r="E865" s="89" t="s">
        <v>43</v>
      </c>
      <c r="H865" s="293"/>
      <c r="J865" s="294"/>
      <c r="L865" s="161"/>
    </row>
    <row r="866" spans="1:12" ht="12.75">
      <c r="A866" s="290"/>
      <c r="D866" s="292"/>
      <c r="E866" s="89" t="s">
        <v>43</v>
      </c>
      <c r="H866" s="293"/>
      <c r="J866" s="294"/>
      <c r="L866" s="161"/>
    </row>
    <row r="867" spans="1:12" ht="12.75">
      <c r="A867" s="290"/>
      <c r="D867" s="292"/>
      <c r="E867" s="89" t="s">
        <v>43</v>
      </c>
      <c r="H867" s="293"/>
      <c r="J867" s="294"/>
      <c r="L867" s="161"/>
    </row>
    <row r="868" spans="1:12" ht="12.75">
      <c r="A868" s="290"/>
      <c r="D868" s="292"/>
      <c r="E868" s="89" t="s">
        <v>43</v>
      </c>
      <c r="H868" s="293"/>
      <c r="J868" s="294"/>
      <c r="L868" s="161"/>
    </row>
    <row r="869" spans="1:12" ht="12.75">
      <c r="A869" s="290"/>
      <c r="D869" s="292"/>
      <c r="E869" s="89" t="s">
        <v>43</v>
      </c>
      <c r="H869" s="293"/>
      <c r="J869" s="294"/>
      <c r="L869" s="161"/>
    </row>
    <row r="870" spans="1:12" ht="12.75">
      <c r="A870" s="290"/>
      <c r="D870" s="292"/>
      <c r="E870" s="89" t="s">
        <v>43</v>
      </c>
      <c r="H870" s="293"/>
      <c r="J870" s="294"/>
      <c r="L870" s="161"/>
    </row>
    <row r="871" spans="1:12" ht="12.75">
      <c r="A871" s="290"/>
      <c r="D871" s="292"/>
      <c r="E871" s="89" t="s">
        <v>43</v>
      </c>
      <c r="H871" s="293"/>
      <c r="J871" s="294"/>
      <c r="L871" s="161"/>
    </row>
    <row r="872" spans="1:12" ht="12.75">
      <c r="A872" s="290"/>
      <c r="D872" s="292"/>
      <c r="E872" s="89" t="s">
        <v>43</v>
      </c>
      <c r="H872" s="293"/>
      <c r="J872" s="294"/>
      <c r="L872" s="161"/>
    </row>
    <row r="873" spans="1:12" ht="12.75">
      <c r="A873" s="290"/>
      <c r="D873" s="292"/>
      <c r="E873" s="89" t="s">
        <v>43</v>
      </c>
      <c r="H873" s="293"/>
      <c r="J873" s="294"/>
      <c r="L873" s="161"/>
    </row>
    <row r="874" spans="1:12" ht="12.75">
      <c r="A874" s="290"/>
      <c r="D874" s="292"/>
      <c r="E874" s="89" t="s">
        <v>43</v>
      </c>
      <c r="H874" s="293"/>
      <c r="J874" s="294"/>
      <c r="L874" s="161"/>
    </row>
    <row r="875" spans="1:12" ht="12.75">
      <c r="A875" s="290"/>
      <c r="D875" s="292"/>
      <c r="E875" s="89" t="s">
        <v>43</v>
      </c>
      <c r="H875" s="293"/>
      <c r="J875" s="294"/>
      <c r="L875" s="161"/>
    </row>
    <row r="876" spans="1:12" ht="12.75">
      <c r="A876" s="290"/>
      <c r="D876" s="292"/>
      <c r="E876" s="89" t="s">
        <v>43</v>
      </c>
      <c r="H876" s="293"/>
      <c r="J876" s="294"/>
      <c r="L876" s="161"/>
    </row>
    <row r="877" spans="1:12" ht="12.75">
      <c r="A877" s="290"/>
      <c r="D877" s="292"/>
      <c r="E877" s="89" t="s">
        <v>43</v>
      </c>
      <c r="H877" s="293"/>
      <c r="J877" s="294"/>
      <c r="L877" s="161"/>
    </row>
    <row r="878" spans="1:12" ht="12.75">
      <c r="A878" s="290"/>
      <c r="D878" s="292"/>
      <c r="E878" s="89" t="s">
        <v>43</v>
      </c>
      <c r="H878" s="293"/>
      <c r="J878" s="294"/>
      <c r="L878" s="161"/>
    </row>
    <row r="879" spans="1:12" ht="12.75">
      <c r="A879" s="290"/>
      <c r="D879" s="292"/>
      <c r="E879" s="89" t="s">
        <v>43</v>
      </c>
      <c r="H879" s="293"/>
      <c r="J879" s="294"/>
      <c r="L879" s="161"/>
    </row>
    <row r="880" spans="1:12" ht="12.75">
      <c r="A880" s="290"/>
      <c r="D880" s="292"/>
      <c r="E880" s="89" t="s">
        <v>43</v>
      </c>
      <c r="H880" s="293"/>
      <c r="J880" s="294"/>
      <c r="L880" s="161"/>
    </row>
    <row r="881" spans="1:12" ht="12.75">
      <c r="A881" s="290"/>
      <c r="D881" s="292"/>
      <c r="E881" s="89" t="s">
        <v>43</v>
      </c>
      <c r="H881" s="293"/>
      <c r="J881" s="294"/>
      <c r="L881" s="161"/>
    </row>
    <row r="882" spans="1:12" ht="12.75">
      <c r="A882" s="290"/>
      <c r="D882" s="292"/>
      <c r="E882" s="89" t="s">
        <v>43</v>
      </c>
      <c r="H882" s="293"/>
      <c r="J882" s="294"/>
      <c r="L882" s="161"/>
    </row>
    <row r="883" spans="1:12" ht="12.75">
      <c r="A883" s="290"/>
      <c r="D883" s="292"/>
      <c r="E883" s="89" t="s">
        <v>43</v>
      </c>
      <c r="H883" s="293"/>
      <c r="J883" s="294"/>
      <c r="L883" s="161"/>
    </row>
    <row r="884" spans="1:12" ht="12.75">
      <c r="A884" s="290"/>
      <c r="D884" s="292"/>
      <c r="E884" s="89" t="s">
        <v>43</v>
      </c>
      <c r="H884" s="293"/>
      <c r="J884" s="294"/>
      <c r="L884" s="161"/>
    </row>
    <row r="885" spans="1:12" ht="12.75">
      <c r="A885" s="290"/>
      <c r="D885" s="292"/>
      <c r="E885" s="89" t="s">
        <v>43</v>
      </c>
      <c r="H885" s="293"/>
      <c r="J885" s="294"/>
      <c r="L885" s="161"/>
    </row>
    <row r="886" spans="1:12" ht="12.75">
      <c r="A886" s="290"/>
      <c r="D886" s="292"/>
      <c r="E886" s="89" t="s">
        <v>43</v>
      </c>
      <c r="H886" s="293"/>
      <c r="J886" s="294"/>
      <c r="L886" s="161"/>
    </row>
    <row r="887" spans="1:12" ht="12.75">
      <c r="A887" s="290"/>
      <c r="D887" s="292"/>
      <c r="E887" s="89" t="s">
        <v>43</v>
      </c>
      <c r="H887" s="293"/>
      <c r="J887" s="294"/>
      <c r="L887" s="161"/>
    </row>
    <row r="888" spans="1:12" ht="12.75">
      <c r="A888" s="290"/>
      <c r="D888" s="292"/>
      <c r="E888" s="89" t="s">
        <v>43</v>
      </c>
      <c r="H888" s="293"/>
      <c r="J888" s="294"/>
      <c r="L888" s="161"/>
    </row>
    <row r="889" spans="1:12" ht="12.75">
      <c r="A889" s="290"/>
      <c r="D889" s="292"/>
      <c r="E889" s="89" t="s">
        <v>43</v>
      </c>
      <c r="H889" s="293"/>
      <c r="J889" s="294"/>
      <c r="L889" s="161"/>
    </row>
    <row r="890" spans="1:12" ht="12.75">
      <c r="A890" s="290"/>
      <c r="D890" s="292"/>
      <c r="E890" s="89" t="s">
        <v>43</v>
      </c>
      <c r="H890" s="293"/>
      <c r="J890" s="294"/>
      <c r="L890" s="161"/>
    </row>
    <row r="891" spans="1:12" ht="12.75">
      <c r="A891" s="290"/>
      <c r="D891" s="292"/>
      <c r="E891" s="89" t="s">
        <v>43</v>
      </c>
      <c r="H891" s="293"/>
      <c r="J891" s="294"/>
      <c r="L891" s="161"/>
    </row>
    <row r="892" spans="1:12" ht="12.75">
      <c r="A892" s="290"/>
      <c r="D892" s="292"/>
      <c r="E892" s="89" t="s">
        <v>43</v>
      </c>
      <c r="H892" s="293"/>
      <c r="J892" s="294"/>
      <c r="L892" s="161"/>
    </row>
    <row r="893" spans="1:12" ht="12.75">
      <c r="A893" s="290"/>
      <c r="D893" s="292"/>
      <c r="E893" s="89" t="s">
        <v>43</v>
      </c>
      <c r="H893" s="293"/>
      <c r="J893" s="294"/>
      <c r="L893" s="161"/>
    </row>
    <row r="894" spans="1:12" ht="12.75">
      <c r="A894" s="290"/>
      <c r="D894" s="292"/>
      <c r="E894" s="89" t="s">
        <v>43</v>
      </c>
      <c r="H894" s="293"/>
      <c r="J894" s="294"/>
      <c r="L894" s="161"/>
    </row>
    <row r="895" spans="1:12" ht="12.75">
      <c r="A895" s="290"/>
      <c r="D895" s="292"/>
      <c r="E895" s="89" t="s">
        <v>43</v>
      </c>
      <c r="H895" s="293"/>
      <c r="J895" s="294"/>
      <c r="L895" s="161"/>
    </row>
    <row r="896" spans="1:12" ht="12.75">
      <c r="A896" s="290"/>
      <c r="D896" s="292"/>
      <c r="E896" s="89" t="s">
        <v>43</v>
      </c>
      <c r="H896" s="293"/>
      <c r="J896" s="294"/>
      <c r="L896" s="161"/>
    </row>
    <row r="897" spans="1:12" ht="12.75">
      <c r="A897" s="290"/>
      <c r="D897" s="292"/>
      <c r="E897" s="89" t="s">
        <v>43</v>
      </c>
      <c r="H897" s="293"/>
      <c r="J897" s="294"/>
      <c r="L897" s="161"/>
    </row>
    <row r="898" spans="1:12" ht="12.75">
      <c r="A898" s="290"/>
      <c r="D898" s="292"/>
      <c r="E898" s="89" t="s">
        <v>43</v>
      </c>
      <c r="H898" s="293"/>
      <c r="J898" s="294"/>
      <c r="L898" s="161"/>
    </row>
    <row r="899" spans="1:12" ht="12.75">
      <c r="A899" s="290"/>
      <c r="D899" s="292"/>
      <c r="E899" s="89" t="s">
        <v>43</v>
      </c>
      <c r="H899" s="293"/>
      <c r="J899" s="294"/>
      <c r="L899" s="161"/>
    </row>
    <row r="900" spans="1:12" ht="12.75">
      <c r="A900" s="290"/>
      <c r="D900" s="292"/>
      <c r="E900" s="89" t="s">
        <v>43</v>
      </c>
      <c r="H900" s="293"/>
      <c r="J900" s="294"/>
      <c r="L900" s="161"/>
    </row>
    <row r="901" spans="1:12" ht="12.75">
      <c r="A901" s="290"/>
      <c r="D901" s="292"/>
      <c r="E901" s="89" t="s">
        <v>43</v>
      </c>
      <c r="H901" s="293"/>
      <c r="J901" s="294"/>
      <c r="L901" s="161"/>
    </row>
    <row r="902" spans="1:12" ht="12.75">
      <c r="A902" s="290"/>
      <c r="D902" s="292"/>
      <c r="E902" s="89" t="s">
        <v>43</v>
      </c>
      <c r="H902" s="293"/>
      <c r="J902" s="294"/>
      <c r="L902" s="161"/>
    </row>
    <row r="903" spans="1:12" ht="12.75">
      <c r="A903" s="290"/>
      <c r="D903" s="292"/>
      <c r="E903" s="89" t="s">
        <v>43</v>
      </c>
      <c r="H903" s="293"/>
      <c r="J903" s="294"/>
      <c r="L903" s="161"/>
    </row>
    <row r="904" spans="1:12" ht="12.75">
      <c r="A904" s="290"/>
      <c r="D904" s="292"/>
      <c r="E904" s="89" t="s">
        <v>43</v>
      </c>
      <c r="H904" s="293"/>
      <c r="J904" s="294"/>
      <c r="L904" s="161"/>
    </row>
    <row r="905" spans="1:12" ht="12.75">
      <c r="A905" s="290"/>
      <c r="D905" s="292"/>
      <c r="E905" s="89" t="s">
        <v>43</v>
      </c>
      <c r="H905" s="293"/>
      <c r="J905" s="294"/>
      <c r="L905" s="161"/>
    </row>
    <row r="906" spans="1:12" ht="12.75">
      <c r="A906" s="290"/>
      <c r="D906" s="292"/>
      <c r="E906" s="89" t="s">
        <v>43</v>
      </c>
      <c r="H906" s="293"/>
      <c r="J906" s="294"/>
      <c r="L906" s="161"/>
    </row>
    <row r="907" spans="1:12" ht="12.75">
      <c r="A907" s="290"/>
      <c r="D907" s="292"/>
      <c r="E907" s="89" t="s">
        <v>43</v>
      </c>
      <c r="H907" s="293"/>
      <c r="J907" s="294"/>
      <c r="L907" s="161"/>
    </row>
    <row r="908" spans="1:12" ht="12.75">
      <c r="A908" s="290"/>
      <c r="D908" s="292"/>
      <c r="E908" s="89" t="s">
        <v>43</v>
      </c>
      <c r="H908" s="293"/>
      <c r="J908" s="294"/>
      <c r="L908" s="161"/>
    </row>
    <row r="909" spans="1:12" ht="12.75">
      <c r="A909" s="290"/>
      <c r="D909" s="292"/>
      <c r="E909" s="89" t="s">
        <v>43</v>
      </c>
      <c r="H909" s="293"/>
      <c r="J909" s="294"/>
      <c r="L909" s="161"/>
    </row>
    <row r="910" spans="1:12" ht="12.75">
      <c r="A910" s="290"/>
      <c r="D910" s="292"/>
      <c r="E910" s="89" t="s">
        <v>43</v>
      </c>
      <c r="H910" s="293"/>
      <c r="J910" s="294"/>
      <c r="L910" s="161"/>
    </row>
    <row r="911" spans="1:12" ht="12.75">
      <c r="A911" s="290"/>
      <c r="D911" s="292"/>
      <c r="E911" s="89" t="s">
        <v>43</v>
      </c>
      <c r="H911" s="293"/>
      <c r="J911" s="294"/>
      <c r="L911" s="161"/>
    </row>
    <row r="912" spans="1:12" ht="12.75">
      <c r="A912" s="290"/>
      <c r="D912" s="292"/>
      <c r="E912" s="89" t="s">
        <v>43</v>
      </c>
      <c r="H912" s="293"/>
      <c r="J912" s="294"/>
      <c r="L912" s="161"/>
    </row>
    <row r="913" spans="1:12" ht="12.75">
      <c r="A913" s="290"/>
      <c r="D913" s="292"/>
      <c r="E913" s="89" t="s">
        <v>43</v>
      </c>
      <c r="H913" s="293"/>
      <c r="J913" s="294"/>
      <c r="L913" s="161"/>
    </row>
    <row r="914" spans="1:12" ht="12.75">
      <c r="A914" s="290"/>
      <c r="D914" s="292"/>
      <c r="E914" s="89" t="s">
        <v>43</v>
      </c>
      <c r="H914" s="293"/>
      <c r="J914" s="294"/>
      <c r="L914" s="161"/>
    </row>
    <row r="915" spans="1:12" ht="12.75">
      <c r="A915" s="290"/>
      <c r="D915" s="292"/>
      <c r="E915" s="89" t="s">
        <v>43</v>
      </c>
      <c r="H915" s="293"/>
      <c r="J915" s="294"/>
      <c r="L915" s="161"/>
    </row>
    <row r="916" spans="1:12" ht="12.75">
      <c r="A916" s="290"/>
      <c r="D916" s="292"/>
      <c r="E916" s="89" t="s">
        <v>43</v>
      </c>
      <c r="H916" s="293"/>
      <c r="J916" s="294"/>
      <c r="L916" s="161"/>
    </row>
    <row r="917" spans="1:12" ht="12.75">
      <c r="A917" s="290"/>
      <c r="D917" s="292"/>
      <c r="E917" s="89" t="s">
        <v>43</v>
      </c>
      <c r="H917" s="293"/>
      <c r="J917" s="294"/>
      <c r="L917" s="161"/>
    </row>
    <row r="918" spans="1:12" ht="12.75">
      <c r="A918" s="290"/>
      <c r="D918" s="292"/>
      <c r="E918" s="89" t="s">
        <v>43</v>
      </c>
      <c r="H918" s="293"/>
      <c r="J918" s="294"/>
      <c r="L918" s="161"/>
    </row>
    <row r="919" spans="1:12" ht="12.75">
      <c r="A919" s="290"/>
      <c r="D919" s="292"/>
      <c r="E919" s="89" t="s">
        <v>43</v>
      </c>
      <c r="H919" s="293"/>
      <c r="J919" s="294"/>
      <c r="L919" s="161"/>
    </row>
    <row r="920" spans="1:12" ht="12.75">
      <c r="A920" s="290"/>
      <c r="D920" s="292"/>
      <c r="E920" s="89" t="s">
        <v>43</v>
      </c>
      <c r="H920" s="293"/>
      <c r="J920" s="294"/>
      <c r="L920" s="161"/>
    </row>
    <row r="921" spans="1:12" ht="12.75">
      <c r="A921" s="290"/>
      <c r="D921" s="292"/>
      <c r="E921" s="89" t="s">
        <v>43</v>
      </c>
      <c r="H921" s="293"/>
      <c r="J921" s="294"/>
      <c r="L921" s="161"/>
    </row>
    <row r="922" spans="1:12" ht="12.75">
      <c r="A922" s="290"/>
      <c r="D922" s="292"/>
      <c r="E922" s="89" t="s">
        <v>43</v>
      </c>
      <c r="H922" s="293"/>
      <c r="J922" s="294"/>
      <c r="L922" s="161"/>
    </row>
    <row r="923" spans="1:12" ht="12.75">
      <c r="A923" s="290"/>
      <c r="D923" s="292"/>
      <c r="E923" s="89" t="s">
        <v>43</v>
      </c>
      <c r="H923" s="293"/>
      <c r="J923" s="294"/>
      <c r="L923" s="161"/>
    </row>
    <row r="924" spans="1:12" ht="12.75">
      <c r="A924" s="290"/>
      <c r="D924" s="292"/>
      <c r="E924" s="89" t="s">
        <v>43</v>
      </c>
      <c r="H924" s="293"/>
      <c r="J924" s="294"/>
      <c r="L924" s="161"/>
    </row>
    <row r="925" spans="1:12" ht="12.75">
      <c r="A925" s="290"/>
      <c r="D925" s="292"/>
      <c r="E925" s="89" t="s">
        <v>43</v>
      </c>
      <c r="H925" s="293"/>
      <c r="J925" s="294"/>
      <c r="L925" s="161"/>
    </row>
    <row r="926" spans="1:12" ht="12.75">
      <c r="A926" s="290"/>
      <c r="D926" s="292"/>
      <c r="E926" s="89" t="s">
        <v>43</v>
      </c>
      <c r="H926" s="293"/>
      <c r="J926" s="294"/>
      <c r="L926" s="161"/>
    </row>
    <row r="927" spans="1:12" ht="12.75">
      <c r="A927" s="290"/>
      <c r="D927" s="292"/>
      <c r="E927" s="89" t="s">
        <v>43</v>
      </c>
      <c r="H927" s="293"/>
      <c r="J927" s="294"/>
      <c r="L927" s="161"/>
    </row>
    <row r="928" spans="1:12" ht="12.75">
      <c r="A928" s="290"/>
      <c r="D928" s="292"/>
      <c r="E928" s="89" t="s">
        <v>43</v>
      </c>
      <c r="H928" s="293"/>
      <c r="J928" s="294"/>
      <c r="L928" s="161"/>
    </row>
    <row r="929" spans="1:12" ht="12.75">
      <c r="A929" s="290"/>
      <c r="D929" s="292"/>
      <c r="E929" s="89" t="s">
        <v>43</v>
      </c>
      <c r="H929" s="293"/>
      <c r="J929" s="294"/>
      <c r="L929" s="161"/>
    </row>
    <row r="930" spans="1:12" ht="12.75">
      <c r="A930" s="290"/>
      <c r="D930" s="292"/>
      <c r="E930" s="89" t="s">
        <v>43</v>
      </c>
      <c r="H930" s="293"/>
      <c r="J930" s="294"/>
      <c r="L930" s="161"/>
    </row>
    <row r="931" spans="1:12" ht="12.75">
      <c r="A931" s="290"/>
      <c r="D931" s="292"/>
      <c r="E931" s="89" t="s">
        <v>43</v>
      </c>
      <c r="H931" s="293"/>
      <c r="J931" s="294"/>
      <c r="L931" s="161"/>
    </row>
    <row r="932" spans="1:12" ht="12.75">
      <c r="A932" s="290"/>
      <c r="D932" s="292"/>
      <c r="E932" s="89" t="s">
        <v>43</v>
      </c>
      <c r="H932" s="293"/>
      <c r="J932" s="294"/>
      <c r="L932" s="161"/>
    </row>
    <row r="933" spans="1:12" ht="12.75">
      <c r="A933" s="290"/>
      <c r="D933" s="292"/>
      <c r="E933" s="89" t="s">
        <v>43</v>
      </c>
      <c r="H933" s="293"/>
      <c r="J933" s="294"/>
      <c r="L933" s="161"/>
    </row>
    <row r="934" spans="1:12" ht="12.75">
      <c r="A934" s="290"/>
      <c r="D934" s="292"/>
      <c r="E934" s="89" t="s">
        <v>43</v>
      </c>
      <c r="H934" s="293"/>
      <c r="J934" s="294"/>
      <c r="L934" s="161"/>
    </row>
    <row r="935" spans="1:12" ht="12.75">
      <c r="A935" s="290"/>
      <c r="D935" s="292"/>
      <c r="E935" s="89" t="s">
        <v>43</v>
      </c>
      <c r="H935" s="293"/>
      <c r="J935" s="294"/>
      <c r="L935" s="161"/>
    </row>
    <row r="936" spans="1:12" ht="12.75">
      <c r="A936" s="290"/>
      <c r="D936" s="292"/>
      <c r="E936" s="89" t="s">
        <v>43</v>
      </c>
      <c r="H936" s="293"/>
      <c r="J936" s="294"/>
      <c r="L936" s="161"/>
    </row>
    <row r="937" spans="1:12" ht="12.75">
      <c r="A937" s="290"/>
      <c r="D937" s="292"/>
      <c r="E937" s="89" t="s">
        <v>43</v>
      </c>
      <c r="H937" s="293"/>
      <c r="J937" s="294"/>
      <c r="L937" s="161"/>
    </row>
    <row r="938" spans="1:12" ht="12.75">
      <c r="A938" s="290"/>
      <c r="D938" s="292"/>
      <c r="E938" s="89" t="s">
        <v>43</v>
      </c>
      <c r="H938" s="293"/>
      <c r="J938" s="294"/>
      <c r="L938" s="161"/>
    </row>
    <row r="939" spans="1:12" ht="12.75">
      <c r="A939" s="290"/>
      <c r="D939" s="292"/>
      <c r="E939" s="89" t="s">
        <v>43</v>
      </c>
      <c r="H939" s="293"/>
      <c r="J939" s="294"/>
      <c r="L939" s="161"/>
    </row>
    <row r="940" spans="1:12" ht="12.75">
      <c r="A940" s="290"/>
      <c r="D940" s="292"/>
      <c r="E940" s="89" t="s">
        <v>43</v>
      </c>
      <c r="H940" s="293"/>
      <c r="J940" s="294"/>
      <c r="L940" s="161"/>
    </row>
    <row r="941" spans="1:12" ht="12.75">
      <c r="A941" s="290"/>
      <c r="D941" s="292"/>
      <c r="E941" s="89" t="s">
        <v>43</v>
      </c>
      <c r="H941" s="293"/>
      <c r="J941" s="294"/>
      <c r="L941" s="161"/>
    </row>
    <row r="942" spans="1:12" ht="12.75">
      <c r="A942" s="290"/>
      <c r="D942" s="292"/>
      <c r="E942" s="89" t="s">
        <v>43</v>
      </c>
      <c r="H942" s="293"/>
      <c r="J942" s="294"/>
      <c r="L942" s="161"/>
    </row>
    <row r="943" spans="1:12" ht="12.75">
      <c r="A943" s="290"/>
      <c r="D943" s="292"/>
      <c r="E943" s="89" t="s">
        <v>43</v>
      </c>
      <c r="H943" s="293"/>
      <c r="J943" s="294"/>
      <c r="L943" s="161"/>
    </row>
    <row r="944" spans="1:12" ht="12.75">
      <c r="A944" s="290"/>
      <c r="D944" s="292"/>
      <c r="E944" s="89" t="s">
        <v>43</v>
      </c>
      <c r="H944" s="293"/>
      <c r="J944" s="294"/>
      <c r="L944" s="161"/>
    </row>
    <row r="945" spans="1:12" ht="12.75">
      <c r="A945" s="290"/>
      <c r="D945" s="292"/>
      <c r="E945" s="89" t="s">
        <v>43</v>
      </c>
      <c r="H945" s="293"/>
      <c r="J945" s="294"/>
      <c r="L945" s="161"/>
    </row>
    <row r="946" spans="1:12" ht="12.75">
      <c r="A946" s="290"/>
      <c r="D946" s="292"/>
      <c r="E946" s="89" t="s">
        <v>43</v>
      </c>
      <c r="H946" s="293"/>
      <c r="J946" s="294"/>
      <c r="L946" s="161"/>
    </row>
    <row r="947" spans="1:12" ht="12.75">
      <c r="A947" s="290"/>
      <c r="D947" s="292"/>
      <c r="E947" s="89" t="s">
        <v>43</v>
      </c>
      <c r="H947" s="293"/>
      <c r="J947" s="294"/>
      <c r="L947" s="161"/>
    </row>
    <row r="948" spans="1:12" ht="12.75">
      <c r="A948" s="290"/>
      <c r="D948" s="292"/>
      <c r="E948" s="89" t="s">
        <v>43</v>
      </c>
      <c r="H948" s="293"/>
      <c r="J948" s="294"/>
      <c r="L948" s="161"/>
    </row>
    <row r="949" spans="1:12" ht="12.75">
      <c r="A949" s="290"/>
      <c r="D949" s="292"/>
      <c r="E949" s="89" t="s">
        <v>43</v>
      </c>
      <c r="H949" s="293"/>
      <c r="J949" s="294"/>
      <c r="L949" s="161"/>
    </row>
    <row r="950" spans="1:12" ht="12.75">
      <c r="A950" s="290"/>
      <c r="D950" s="292"/>
      <c r="E950" s="89" t="s">
        <v>43</v>
      </c>
      <c r="H950" s="293"/>
      <c r="J950" s="294"/>
      <c r="L950" s="161"/>
    </row>
    <row r="951" spans="1:12" ht="12.75">
      <c r="A951" s="290"/>
      <c r="D951" s="292"/>
      <c r="E951" s="89" t="s">
        <v>43</v>
      </c>
      <c r="H951" s="293"/>
      <c r="J951" s="294"/>
      <c r="L951" s="161"/>
    </row>
    <row r="952" spans="1:12" ht="12.75">
      <c r="A952" s="290"/>
      <c r="D952" s="292"/>
      <c r="E952" s="89" t="s">
        <v>43</v>
      </c>
      <c r="H952" s="293"/>
      <c r="J952" s="294"/>
      <c r="L952" s="161"/>
    </row>
    <row r="953" spans="1:12" ht="12.75">
      <c r="A953" s="290"/>
      <c r="D953" s="292"/>
      <c r="E953" s="89" t="s">
        <v>43</v>
      </c>
      <c r="H953" s="293"/>
      <c r="J953" s="294"/>
      <c r="L953" s="161"/>
    </row>
    <row r="954" spans="1:12" ht="12.75">
      <c r="A954" s="290"/>
      <c r="D954" s="292"/>
      <c r="E954" s="89" t="s">
        <v>43</v>
      </c>
      <c r="H954" s="293"/>
      <c r="J954" s="294"/>
      <c r="L954" s="161"/>
    </row>
    <row r="955" spans="1:12" ht="12.75">
      <c r="A955" s="290"/>
      <c r="D955" s="292"/>
      <c r="E955" s="89" t="s">
        <v>43</v>
      </c>
      <c r="H955" s="293"/>
      <c r="J955" s="294"/>
      <c r="L955" s="161"/>
    </row>
    <row r="956" spans="1:12" ht="12.75">
      <c r="A956" s="290"/>
      <c r="D956" s="292"/>
      <c r="E956" s="89" t="s">
        <v>43</v>
      </c>
      <c r="H956" s="293"/>
      <c r="J956" s="294"/>
      <c r="L956" s="161"/>
    </row>
    <row r="957" spans="1:12" ht="12.75">
      <c r="A957" s="290"/>
      <c r="D957" s="292"/>
      <c r="E957" s="89" t="s">
        <v>43</v>
      </c>
      <c r="H957" s="293"/>
      <c r="J957" s="294"/>
      <c r="L957" s="161"/>
    </row>
    <row r="958" spans="1:12" ht="12.75">
      <c r="A958" s="290"/>
      <c r="D958" s="292"/>
      <c r="E958" s="89" t="s">
        <v>43</v>
      </c>
      <c r="H958" s="293"/>
      <c r="J958" s="294"/>
      <c r="L958" s="161"/>
    </row>
    <row r="959" spans="1:12" ht="12.75">
      <c r="A959" s="290"/>
      <c r="D959" s="292"/>
      <c r="E959" s="89" t="s">
        <v>43</v>
      </c>
      <c r="H959" s="293"/>
      <c r="J959" s="294"/>
      <c r="L959" s="161"/>
    </row>
    <row r="960" spans="1:12" ht="12.75">
      <c r="A960" s="290"/>
      <c r="D960" s="292"/>
      <c r="E960" s="89" t="s">
        <v>43</v>
      </c>
      <c r="H960" s="293"/>
      <c r="J960" s="294"/>
      <c r="L960" s="161"/>
    </row>
    <row r="961" spans="1:12" ht="12.75">
      <c r="A961" s="290"/>
      <c r="D961" s="292"/>
      <c r="E961" s="89" t="s">
        <v>43</v>
      </c>
      <c r="H961" s="293"/>
      <c r="J961" s="294"/>
      <c r="L961" s="161"/>
    </row>
    <row r="962" spans="1:12" ht="12.75">
      <c r="A962" s="290"/>
      <c r="D962" s="292"/>
      <c r="E962" s="89" t="s">
        <v>43</v>
      </c>
      <c r="H962" s="293"/>
      <c r="J962" s="294"/>
      <c r="L962" s="161"/>
    </row>
    <row r="963" spans="1:12" ht="12.75">
      <c r="A963" s="290"/>
      <c r="D963" s="292"/>
      <c r="E963" s="89" t="s">
        <v>43</v>
      </c>
      <c r="H963" s="293"/>
      <c r="J963" s="294"/>
      <c r="L963" s="161"/>
    </row>
    <row r="964" spans="1:12" ht="12.75">
      <c r="A964" s="290"/>
      <c r="D964" s="292"/>
      <c r="E964" s="89" t="s">
        <v>43</v>
      </c>
      <c r="H964" s="293"/>
      <c r="J964" s="294"/>
      <c r="L964" s="161"/>
    </row>
    <row r="965" spans="1:12" ht="12.75">
      <c r="A965" s="290"/>
      <c r="D965" s="292"/>
      <c r="E965" s="89" t="s">
        <v>43</v>
      </c>
      <c r="H965" s="293"/>
      <c r="J965" s="294"/>
      <c r="L965" s="161"/>
    </row>
    <row r="966" spans="1:12" ht="12.75">
      <c r="A966" s="290"/>
      <c r="D966" s="292"/>
      <c r="E966" s="89" t="s">
        <v>43</v>
      </c>
      <c r="H966" s="293"/>
      <c r="J966" s="294"/>
      <c r="L966" s="161"/>
    </row>
    <row r="967" spans="1:12" ht="12.75">
      <c r="A967" s="290"/>
      <c r="D967" s="292"/>
      <c r="E967" s="89" t="s">
        <v>43</v>
      </c>
      <c r="H967" s="293"/>
      <c r="J967" s="294"/>
      <c r="L967" s="161"/>
    </row>
    <row r="968" spans="1:12" ht="12.75">
      <c r="A968" s="290"/>
      <c r="D968" s="292"/>
      <c r="E968" s="89" t="s">
        <v>43</v>
      </c>
      <c r="H968" s="293"/>
      <c r="J968" s="294"/>
      <c r="L968" s="161"/>
    </row>
    <row r="969" spans="1:12" ht="12.75">
      <c r="A969" s="290"/>
      <c r="D969" s="292"/>
      <c r="E969" s="89" t="s">
        <v>43</v>
      </c>
      <c r="H969" s="293"/>
      <c r="J969" s="294"/>
      <c r="L969" s="161"/>
    </row>
    <row r="970" spans="1:12" ht="12.75">
      <c r="A970" s="290"/>
      <c r="D970" s="292"/>
      <c r="E970" s="89" t="s">
        <v>43</v>
      </c>
      <c r="H970" s="293"/>
      <c r="J970" s="294"/>
      <c r="L970" s="161"/>
    </row>
    <row r="971" spans="1:12" ht="12.75">
      <c r="A971" s="290"/>
      <c r="D971" s="292"/>
      <c r="E971" s="89" t="s">
        <v>43</v>
      </c>
      <c r="H971" s="293"/>
      <c r="J971" s="294"/>
      <c r="L971" s="161"/>
    </row>
    <row r="972" spans="1:12" ht="12.75">
      <c r="A972" s="290"/>
      <c r="D972" s="292"/>
      <c r="E972" s="89" t="s">
        <v>43</v>
      </c>
      <c r="H972" s="293"/>
      <c r="J972" s="294"/>
      <c r="L972" s="161"/>
    </row>
    <row r="973" spans="1:12" ht="12.75">
      <c r="A973" s="290"/>
      <c r="D973" s="292"/>
      <c r="E973" s="89" t="s">
        <v>43</v>
      </c>
      <c r="H973" s="293"/>
      <c r="J973" s="294"/>
      <c r="L973" s="161"/>
    </row>
    <row r="974" spans="1:12" ht="12.75">
      <c r="A974" s="290"/>
      <c r="D974" s="292"/>
      <c r="E974" s="89" t="s">
        <v>43</v>
      </c>
      <c r="H974" s="293"/>
      <c r="J974" s="294"/>
      <c r="L974" s="161"/>
    </row>
    <row r="975" spans="1:12" ht="12.75">
      <c r="A975" s="290"/>
      <c r="D975" s="292"/>
      <c r="E975" s="89" t="s">
        <v>43</v>
      </c>
      <c r="H975" s="293"/>
      <c r="J975" s="294"/>
      <c r="L975" s="161"/>
    </row>
    <row r="976" spans="1:12" ht="12.75">
      <c r="A976" s="290"/>
      <c r="D976" s="292"/>
      <c r="E976" s="89" t="s">
        <v>43</v>
      </c>
      <c r="H976" s="293"/>
      <c r="J976" s="294"/>
      <c r="L976" s="161"/>
    </row>
    <row r="977" spans="1:12" ht="12.75">
      <c r="A977" s="290"/>
      <c r="D977" s="292"/>
      <c r="E977" s="89" t="s">
        <v>43</v>
      </c>
      <c r="H977" s="293"/>
      <c r="J977" s="294"/>
      <c r="L977" s="161"/>
    </row>
    <row r="978" spans="1:12" ht="12.75">
      <c r="A978" s="290"/>
      <c r="D978" s="292"/>
      <c r="E978" s="89" t="s">
        <v>43</v>
      </c>
      <c r="H978" s="293"/>
      <c r="J978" s="294"/>
      <c r="L978" s="161"/>
    </row>
    <row r="979" spans="1:12" ht="12.75">
      <c r="A979" s="290"/>
      <c r="D979" s="292"/>
      <c r="E979" s="89" t="s">
        <v>43</v>
      </c>
      <c r="H979" s="293"/>
      <c r="J979" s="294"/>
      <c r="L979" s="161"/>
    </row>
    <row r="980" spans="1:12" ht="12.75">
      <c r="A980" s="290"/>
      <c r="D980" s="292"/>
      <c r="E980" s="89" t="s">
        <v>43</v>
      </c>
      <c r="H980" s="293"/>
      <c r="J980" s="294"/>
      <c r="L980" s="161"/>
    </row>
    <row r="981" spans="1:12" ht="12.75">
      <c r="A981" s="290"/>
      <c r="D981" s="292"/>
      <c r="E981" s="89" t="s">
        <v>43</v>
      </c>
      <c r="H981" s="293"/>
      <c r="J981" s="294"/>
      <c r="L981" s="161"/>
    </row>
    <row r="982" spans="1:12" ht="12.75">
      <c r="A982" s="290"/>
      <c r="D982" s="292"/>
      <c r="E982" s="89" t="s">
        <v>43</v>
      </c>
      <c r="H982" s="293"/>
      <c r="J982" s="294"/>
      <c r="L982" s="161"/>
    </row>
    <row r="983" spans="1:12" ht="12.75">
      <c r="A983" s="290"/>
      <c r="D983" s="292"/>
      <c r="E983" s="89" t="s">
        <v>43</v>
      </c>
      <c r="H983" s="293"/>
      <c r="J983" s="294"/>
      <c r="L983" s="161"/>
    </row>
    <row r="984" spans="1:12" ht="12.75">
      <c r="A984" s="290"/>
      <c r="D984" s="292"/>
      <c r="E984" s="89" t="s">
        <v>43</v>
      </c>
      <c r="H984" s="293"/>
      <c r="J984" s="294"/>
      <c r="L984" s="161"/>
    </row>
    <row r="985" spans="1:12" ht="12.75">
      <c r="A985" s="290"/>
      <c r="D985" s="292"/>
      <c r="E985" s="89" t="s">
        <v>43</v>
      </c>
      <c r="H985" s="293"/>
      <c r="J985" s="294"/>
      <c r="L985" s="161"/>
    </row>
    <row r="986" spans="1:12" ht="12.75">
      <c r="A986" s="290"/>
      <c r="D986" s="292"/>
      <c r="E986" s="89" t="s">
        <v>43</v>
      </c>
      <c r="H986" s="293"/>
      <c r="J986" s="294"/>
      <c r="L986" s="161"/>
    </row>
    <row r="987" spans="1:12" ht="12.75">
      <c r="A987" s="290"/>
      <c r="D987" s="292"/>
      <c r="E987" s="89" t="s">
        <v>43</v>
      </c>
      <c r="H987" s="293"/>
      <c r="J987" s="294"/>
      <c r="L987" s="161"/>
    </row>
    <row r="988" spans="1:12" ht="12.75">
      <c r="A988" s="290"/>
      <c r="D988" s="292"/>
      <c r="E988" s="89" t="s">
        <v>43</v>
      </c>
      <c r="H988" s="293"/>
      <c r="J988" s="294"/>
      <c r="L988" s="161"/>
    </row>
    <row r="989" spans="1:12" ht="12.75">
      <c r="A989" s="290"/>
      <c r="D989" s="292"/>
      <c r="E989" s="89" t="s">
        <v>43</v>
      </c>
      <c r="H989" s="293"/>
      <c r="J989" s="294"/>
      <c r="L989" s="161"/>
    </row>
    <row r="990" spans="1:12" ht="12.75">
      <c r="A990" s="290"/>
      <c r="D990" s="292"/>
      <c r="E990" s="89" t="s">
        <v>43</v>
      </c>
      <c r="H990" s="293"/>
      <c r="J990" s="294"/>
      <c r="L990" s="161"/>
    </row>
    <row r="991" spans="1:12" ht="12.75">
      <c r="A991" s="290"/>
      <c r="D991" s="292"/>
      <c r="E991" s="89" t="s">
        <v>43</v>
      </c>
      <c r="H991" s="293"/>
      <c r="J991" s="294"/>
      <c r="L991" s="161"/>
    </row>
    <row r="992" spans="1:12" ht="12.75">
      <c r="A992" s="290"/>
      <c r="D992" s="292"/>
      <c r="E992" s="89" t="s">
        <v>43</v>
      </c>
      <c r="H992" s="293"/>
      <c r="J992" s="294"/>
      <c r="L992" s="161"/>
    </row>
    <row r="993" spans="1:12" ht="12.75">
      <c r="A993" s="290"/>
      <c r="D993" s="292"/>
      <c r="E993" s="89" t="s">
        <v>43</v>
      </c>
      <c r="H993" s="293"/>
      <c r="J993" s="294"/>
      <c r="L993" s="161"/>
    </row>
    <row r="994" spans="1:12" ht="12.75">
      <c r="A994" s="290"/>
      <c r="D994" s="292"/>
      <c r="E994" s="89" t="s">
        <v>43</v>
      </c>
      <c r="H994" s="293"/>
      <c r="J994" s="294"/>
      <c r="L994" s="161"/>
    </row>
    <row r="995" spans="1:12" ht="12.75">
      <c r="A995" s="290"/>
      <c r="D995" s="292"/>
      <c r="E995" s="89" t="s">
        <v>43</v>
      </c>
      <c r="H995" s="293"/>
      <c r="J995" s="294"/>
      <c r="L995" s="161"/>
    </row>
    <row r="996" spans="1:12" ht="12.75">
      <c r="A996" s="290"/>
      <c r="D996" s="292"/>
      <c r="E996" s="89" t="s">
        <v>43</v>
      </c>
      <c r="H996" s="293"/>
      <c r="J996" s="294"/>
      <c r="L996" s="161"/>
    </row>
    <row r="997" spans="1:12" ht="12.75">
      <c r="A997" s="290"/>
      <c r="D997" s="292"/>
      <c r="E997" s="89" t="s">
        <v>43</v>
      </c>
      <c r="H997" s="293"/>
      <c r="J997" s="294"/>
      <c r="L997" s="161"/>
    </row>
    <row r="998" spans="1:12" ht="12.75">
      <c r="A998" s="290"/>
      <c r="D998" s="292"/>
      <c r="E998" s="89" t="s">
        <v>43</v>
      </c>
      <c r="H998" s="293"/>
      <c r="J998" s="294"/>
      <c r="L998" s="161"/>
    </row>
    <row r="999" spans="1:12" ht="12.75">
      <c r="A999" s="290"/>
      <c r="D999" s="292"/>
      <c r="E999" s="89" t="s">
        <v>43</v>
      </c>
      <c r="H999" s="293"/>
      <c r="J999" s="294"/>
      <c r="L999" s="161"/>
    </row>
    <row r="1000" spans="1:12" ht="12.75">
      <c r="A1000" s="290"/>
      <c r="D1000" s="292"/>
      <c r="E1000" s="89" t="s">
        <v>43</v>
      </c>
      <c r="H1000" s="293"/>
      <c r="J1000" s="294"/>
      <c r="L1000" s="161"/>
    </row>
    <row r="1001" spans="1:12" ht="12.75">
      <c r="A1001" s="290"/>
      <c r="D1001" s="292"/>
      <c r="E1001" s="89" t="s">
        <v>43</v>
      </c>
      <c r="H1001" s="293"/>
      <c r="J1001" s="294"/>
      <c r="L1001" s="161"/>
    </row>
    <row r="1002" spans="1:12" ht="12.75">
      <c r="A1002" s="290"/>
      <c r="D1002" s="292"/>
      <c r="E1002" s="89" t="s">
        <v>43</v>
      </c>
      <c r="H1002" s="293"/>
      <c r="J1002" s="294"/>
      <c r="L1002" s="161"/>
    </row>
    <row r="1003" spans="1:12" ht="12.75">
      <c r="A1003" s="290"/>
      <c r="D1003" s="292"/>
      <c r="E1003" s="89" t="s">
        <v>43</v>
      </c>
      <c r="H1003" s="293"/>
      <c r="J1003" s="294"/>
      <c r="L1003" s="161"/>
    </row>
    <row r="1004" spans="1:12" ht="12.75">
      <c r="A1004" s="290"/>
      <c r="D1004" s="292"/>
      <c r="E1004" s="89" t="s">
        <v>43</v>
      </c>
      <c r="H1004" s="293"/>
      <c r="J1004" s="294"/>
      <c r="L1004" s="161"/>
    </row>
    <row r="1005" spans="1:12" ht="12.75">
      <c r="A1005" s="290"/>
      <c r="D1005" s="292"/>
      <c r="E1005" s="89" t="s">
        <v>43</v>
      </c>
      <c r="H1005" s="293"/>
      <c r="J1005" s="294"/>
      <c r="L1005" s="161"/>
    </row>
    <row r="1006" spans="1:12" ht="12.75">
      <c r="A1006" s="290"/>
      <c r="D1006" s="292"/>
      <c r="E1006" s="89" t="s">
        <v>43</v>
      </c>
      <c r="H1006" s="293"/>
      <c r="J1006" s="294"/>
      <c r="L1006" s="161"/>
    </row>
    <row r="1007" spans="1:12" ht="12.75">
      <c r="A1007" s="290"/>
      <c r="D1007" s="292"/>
      <c r="E1007" s="89" t="s">
        <v>43</v>
      </c>
      <c r="H1007" s="293"/>
      <c r="J1007" s="294"/>
      <c r="L1007" s="161"/>
    </row>
    <row r="1008" spans="1:12" ht="12.75">
      <c r="A1008" s="290"/>
      <c r="D1008" s="292"/>
      <c r="E1008" s="89" t="s">
        <v>43</v>
      </c>
      <c r="H1008" s="293"/>
      <c r="J1008" s="294"/>
      <c r="L1008" s="161"/>
    </row>
    <row r="1009" spans="1:12" ht="12.75">
      <c r="A1009" s="290"/>
      <c r="D1009" s="292"/>
      <c r="E1009" s="89" t="s">
        <v>43</v>
      </c>
      <c r="H1009" s="293"/>
      <c r="J1009" s="294"/>
      <c r="L1009" s="161"/>
    </row>
    <row r="1010" spans="1:12" ht="12.75">
      <c r="A1010" s="290"/>
      <c r="D1010" s="292"/>
      <c r="E1010" s="89" t="s">
        <v>43</v>
      </c>
      <c r="H1010" s="293"/>
      <c r="J1010" s="294"/>
      <c r="L1010" s="161"/>
    </row>
    <row r="1011" spans="1:12" ht="12.75">
      <c r="A1011" s="290"/>
      <c r="D1011" s="292"/>
      <c r="E1011" s="89" t="s">
        <v>43</v>
      </c>
      <c r="H1011" s="293"/>
      <c r="J1011" s="294"/>
      <c r="L1011" s="161"/>
    </row>
    <row r="1012" spans="1:12" ht="12.75">
      <c r="A1012" s="290"/>
      <c r="D1012" s="292"/>
      <c r="E1012" s="89" t="s">
        <v>43</v>
      </c>
      <c r="H1012" s="293"/>
      <c r="J1012" s="294"/>
      <c r="L1012" s="161"/>
    </row>
    <row r="1013" spans="1:12" ht="12.75">
      <c r="A1013" s="290"/>
      <c r="D1013" s="292"/>
      <c r="E1013" s="89" t="s">
        <v>43</v>
      </c>
      <c r="H1013" s="293"/>
      <c r="J1013" s="294"/>
      <c r="L1013" s="161"/>
    </row>
    <row r="1014" spans="1:12" ht="12.75">
      <c r="A1014" s="290"/>
      <c r="D1014" s="292"/>
      <c r="E1014" s="89" t="s">
        <v>43</v>
      </c>
      <c r="H1014" s="293"/>
      <c r="J1014" s="294"/>
      <c r="L1014" s="161"/>
    </row>
    <row r="1015" spans="1:12" ht="12.75">
      <c r="A1015" s="290"/>
      <c r="D1015" s="292"/>
      <c r="E1015" s="89" t="s">
        <v>43</v>
      </c>
      <c r="H1015" s="293"/>
      <c r="J1015" s="294"/>
      <c r="L1015" s="161"/>
    </row>
    <row r="1016" spans="1:12" ht="12.75">
      <c r="A1016" s="290"/>
      <c r="D1016" s="292"/>
      <c r="E1016" s="89" t="s">
        <v>43</v>
      </c>
      <c r="H1016" s="293"/>
      <c r="J1016" s="294"/>
      <c r="L1016" s="161"/>
    </row>
    <row r="1017" spans="1:12" ht="12.75">
      <c r="A1017" s="290"/>
      <c r="D1017" s="292"/>
      <c r="E1017" s="89" t="s">
        <v>43</v>
      </c>
      <c r="H1017" s="293"/>
      <c r="J1017" s="294"/>
      <c r="L1017" s="161"/>
    </row>
    <row r="1018" spans="1:12" ht="12.75">
      <c r="A1018" s="290"/>
      <c r="D1018" s="292"/>
      <c r="E1018" s="89" t="s">
        <v>43</v>
      </c>
      <c r="H1018" s="293"/>
      <c r="J1018" s="294"/>
      <c r="L1018" s="161"/>
    </row>
    <row r="1019" spans="1:12" ht="12.75">
      <c r="A1019" s="290"/>
      <c r="D1019" s="292"/>
      <c r="E1019" s="89" t="s">
        <v>43</v>
      </c>
      <c r="H1019" s="293"/>
      <c r="J1019" s="294"/>
      <c r="L1019" s="161"/>
    </row>
    <row r="1020" spans="1:12" ht="12.75">
      <c r="A1020" s="290"/>
      <c r="D1020" s="292"/>
      <c r="E1020" s="89" t="s">
        <v>43</v>
      </c>
      <c r="H1020" s="293"/>
      <c r="J1020" s="294"/>
      <c r="L1020" s="161"/>
    </row>
    <row r="1021" spans="1:12" ht="12.75">
      <c r="A1021" s="290"/>
      <c r="D1021" s="292"/>
      <c r="E1021" s="89" t="s">
        <v>43</v>
      </c>
      <c r="H1021" s="293"/>
      <c r="J1021" s="294"/>
      <c r="L1021" s="161"/>
    </row>
    <row r="1022" spans="1:12" ht="12.75">
      <c r="A1022" s="290"/>
      <c r="D1022" s="292"/>
      <c r="E1022" s="89" t="s">
        <v>43</v>
      </c>
      <c r="H1022" s="293"/>
      <c r="J1022" s="294"/>
      <c r="L1022" s="161"/>
    </row>
    <row r="1023" spans="1:12" ht="12.75">
      <c r="A1023" s="290"/>
      <c r="D1023" s="292"/>
      <c r="E1023" s="89" t="s">
        <v>43</v>
      </c>
      <c r="H1023" s="293"/>
      <c r="J1023" s="294"/>
      <c r="L1023" s="161"/>
    </row>
    <row r="1024" spans="1:12" ht="12.75">
      <c r="A1024" s="290"/>
      <c r="D1024" s="292"/>
      <c r="E1024" s="89" t="s">
        <v>43</v>
      </c>
      <c r="H1024" s="293"/>
      <c r="J1024" s="294"/>
      <c r="L1024" s="161"/>
    </row>
    <row r="1025" spans="1:12" ht="12.75">
      <c r="A1025" s="290"/>
      <c r="D1025" s="292"/>
      <c r="E1025" s="89" t="s">
        <v>43</v>
      </c>
      <c r="H1025" s="293"/>
      <c r="J1025" s="294"/>
      <c r="L1025" s="161"/>
    </row>
    <row r="1026" spans="1:12" ht="12.75">
      <c r="A1026" s="290"/>
      <c r="D1026" s="292"/>
      <c r="E1026" s="89" t="s">
        <v>43</v>
      </c>
      <c r="H1026" s="293"/>
      <c r="J1026" s="294"/>
      <c r="L1026" s="161"/>
    </row>
    <row r="1027" spans="1:12" ht="12.75">
      <c r="A1027" s="290"/>
      <c r="D1027" s="292"/>
      <c r="E1027" s="89" t="s">
        <v>43</v>
      </c>
      <c r="H1027" s="293"/>
      <c r="J1027" s="294"/>
      <c r="L1027" s="161"/>
    </row>
    <row r="1028" spans="1:12" ht="12.75">
      <c r="A1028" s="290"/>
      <c r="D1028" s="292"/>
      <c r="E1028" s="89" t="s">
        <v>43</v>
      </c>
      <c r="H1028" s="293"/>
      <c r="J1028" s="294"/>
      <c r="L1028" s="161"/>
    </row>
    <row r="1029" spans="1:12" ht="12.75">
      <c r="A1029" s="290"/>
      <c r="D1029" s="292"/>
      <c r="E1029" s="89" t="s">
        <v>43</v>
      </c>
      <c r="H1029" s="293"/>
      <c r="J1029" s="294"/>
      <c r="L1029" s="161"/>
    </row>
    <row r="1030" spans="1:12" ht="12.75">
      <c r="A1030" s="290"/>
      <c r="D1030" s="292"/>
      <c r="E1030" s="89" t="s">
        <v>43</v>
      </c>
      <c r="H1030" s="293"/>
      <c r="J1030" s="294"/>
      <c r="L1030" s="161"/>
    </row>
    <row r="1031" spans="1:12" ht="12.75">
      <c r="A1031" s="290"/>
      <c r="D1031" s="292"/>
      <c r="E1031" s="89" t="s">
        <v>43</v>
      </c>
      <c r="H1031" s="293"/>
      <c r="J1031" s="294"/>
      <c r="L1031" s="161"/>
    </row>
    <row r="1032" spans="1:12" ht="12.75">
      <c r="A1032" s="290"/>
      <c r="D1032" s="292"/>
      <c r="E1032" s="89" t="s">
        <v>43</v>
      </c>
      <c r="H1032" s="293"/>
      <c r="J1032" s="294"/>
      <c r="L1032" s="161"/>
    </row>
    <row r="1033" spans="1:12" ht="12.75">
      <c r="A1033" s="290"/>
      <c r="D1033" s="292"/>
      <c r="E1033" s="89" t="s">
        <v>43</v>
      </c>
      <c r="H1033" s="293"/>
      <c r="J1033" s="294"/>
      <c r="L1033" s="161"/>
    </row>
    <row r="1034" spans="1:12" ht="12.75">
      <c r="A1034" s="290"/>
      <c r="D1034" s="292"/>
      <c r="E1034" s="89" t="s">
        <v>43</v>
      </c>
      <c r="H1034" s="293"/>
      <c r="J1034" s="294"/>
      <c r="L1034" s="161"/>
    </row>
    <row r="1035" spans="1:12" ht="12.75">
      <c r="A1035" s="290"/>
      <c r="D1035" s="292"/>
      <c r="E1035" s="89" t="s">
        <v>43</v>
      </c>
      <c r="H1035" s="293"/>
      <c r="J1035" s="294"/>
      <c r="L1035" s="161"/>
    </row>
    <row r="1036" spans="1:12" ht="12.75">
      <c r="A1036" s="290"/>
      <c r="D1036" s="292"/>
      <c r="E1036" s="89" t="s">
        <v>43</v>
      </c>
      <c r="H1036" s="293"/>
      <c r="J1036" s="294"/>
      <c r="L1036" s="161"/>
    </row>
    <row r="1037" spans="1:12" ht="12.75">
      <c r="A1037" s="290"/>
      <c r="D1037" s="292"/>
      <c r="E1037" s="89" t="s">
        <v>43</v>
      </c>
      <c r="H1037" s="293"/>
      <c r="J1037" s="294"/>
      <c r="L1037" s="161"/>
    </row>
    <row r="1038" spans="1:12" ht="12.75">
      <c r="A1038" s="290"/>
      <c r="D1038" s="292"/>
      <c r="E1038" s="89" t="s">
        <v>43</v>
      </c>
      <c r="H1038" s="293"/>
      <c r="J1038" s="294"/>
      <c r="L1038" s="161"/>
    </row>
    <row r="1039" spans="1:12" ht="12.75">
      <c r="A1039" s="290"/>
      <c r="D1039" s="292"/>
      <c r="E1039" s="89" t="s">
        <v>43</v>
      </c>
      <c r="H1039" s="293"/>
      <c r="J1039" s="294"/>
      <c r="L1039" s="161"/>
    </row>
    <row r="1040" spans="1:12" ht="12.75">
      <c r="A1040" s="290"/>
      <c r="D1040" s="292"/>
      <c r="E1040" s="89" t="s">
        <v>43</v>
      </c>
      <c r="H1040" s="293"/>
      <c r="J1040" s="294"/>
      <c r="L1040" s="161"/>
    </row>
    <row r="1041" spans="1:12" ht="12.75">
      <c r="A1041" s="290"/>
      <c r="D1041" s="292"/>
      <c r="E1041" s="89" t="s">
        <v>43</v>
      </c>
      <c r="H1041" s="293"/>
      <c r="J1041" s="294"/>
      <c r="L1041" s="161"/>
    </row>
    <row r="1042" spans="1:12" ht="12.75">
      <c r="A1042" s="290"/>
      <c r="D1042" s="292"/>
      <c r="E1042" s="89" t="s">
        <v>43</v>
      </c>
      <c r="H1042" s="293"/>
      <c r="J1042" s="294"/>
      <c r="L1042" s="161"/>
    </row>
    <row r="1043" spans="1:12" ht="12.75">
      <c r="A1043" s="290"/>
      <c r="D1043" s="292"/>
      <c r="E1043" s="89" t="s">
        <v>43</v>
      </c>
      <c r="H1043" s="293"/>
      <c r="J1043" s="294"/>
      <c r="L1043" s="161"/>
    </row>
    <row r="1044" spans="1:12" ht="12.75">
      <c r="A1044" s="290"/>
      <c r="D1044" s="292"/>
      <c r="E1044" s="89" t="s">
        <v>43</v>
      </c>
      <c r="H1044" s="293"/>
      <c r="J1044" s="294"/>
      <c r="L1044" s="161"/>
    </row>
    <row r="1045" spans="1:12" ht="12.75">
      <c r="A1045" s="290"/>
      <c r="D1045" s="292"/>
      <c r="E1045" s="89" t="s">
        <v>43</v>
      </c>
      <c r="H1045" s="293"/>
      <c r="J1045" s="294"/>
      <c r="L1045" s="161"/>
    </row>
    <row r="1046" spans="1:12" ht="12.75">
      <c r="A1046" s="290"/>
      <c r="D1046" s="292"/>
      <c r="E1046" s="89" t="s">
        <v>43</v>
      </c>
      <c r="H1046" s="293"/>
      <c r="J1046" s="294"/>
      <c r="L1046" s="161"/>
    </row>
    <row r="1047" spans="1:12" ht="12.75">
      <c r="A1047" s="290"/>
      <c r="D1047" s="292"/>
      <c r="E1047" s="89" t="s">
        <v>43</v>
      </c>
      <c r="H1047" s="293"/>
      <c r="J1047" s="294"/>
      <c r="L1047" s="161"/>
    </row>
    <row r="1048" spans="1:12" ht="12.75">
      <c r="A1048" s="290"/>
      <c r="D1048" s="292"/>
      <c r="E1048" s="89" t="s">
        <v>43</v>
      </c>
      <c r="H1048" s="293"/>
      <c r="J1048" s="294"/>
      <c r="L1048" s="161"/>
    </row>
    <row r="1049" spans="1:12" ht="12.75">
      <c r="A1049" s="290"/>
      <c r="D1049" s="292"/>
      <c r="E1049" s="89" t="s">
        <v>43</v>
      </c>
      <c r="H1049" s="293"/>
      <c r="J1049" s="294"/>
      <c r="L1049" s="161"/>
    </row>
    <row r="1050" spans="1:12" ht="12.75">
      <c r="A1050" s="290"/>
      <c r="D1050" s="292"/>
      <c r="E1050" s="89" t="s">
        <v>43</v>
      </c>
      <c r="H1050" s="293"/>
      <c r="J1050" s="294"/>
      <c r="L1050" s="161"/>
    </row>
    <row r="1051" spans="1:12" ht="12.75">
      <c r="A1051" s="290"/>
      <c r="D1051" s="292"/>
      <c r="E1051" s="89" t="s">
        <v>43</v>
      </c>
      <c r="H1051" s="293"/>
      <c r="J1051" s="294"/>
      <c r="L1051" s="161"/>
    </row>
    <row r="1052" spans="1:12" ht="12.75">
      <c r="A1052" s="290"/>
      <c r="D1052" s="292"/>
      <c r="E1052" s="89" t="s">
        <v>43</v>
      </c>
      <c r="H1052" s="293"/>
      <c r="J1052" s="294"/>
      <c r="L1052" s="161"/>
    </row>
    <row r="1053" spans="1:12" ht="12.75">
      <c r="A1053" s="290"/>
      <c r="D1053" s="292"/>
      <c r="E1053" s="89" t="s">
        <v>43</v>
      </c>
      <c r="H1053" s="293"/>
      <c r="J1053" s="294"/>
      <c r="L1053" s="161"/>
    </row>
    <row r="1054" spans="1:12" ht="12.75">
      <c r="A1054" s="290"/>
      <c r="D1054" s="292"/>
      <c r="E1054" s="89" t="s">
        <v>43</v>
      </c>
      <c r="H1054" s="293"/>
      <c r="J1054" s="294"/>
      <c r="L1054" s="161"/>
    </row>
    <row r="1055" spans="1:12" ht="12.75">
      <c r="A1055" s="290"/>
      <c r="D1055" s="292"/>
      <c r="E1055" s="89" t="s">
        <v>43</v>
      </c>
      <c r="H1055" s="293"/>
      <c r="J1055" s="294"/>
      <c r="L1055" s="161"/>
    </row>
    <row r="1056" spans="1:12" ht="12.75">
      <c r="A1056" s="290"/>
      <c r="D1056" s="292"/>
      <c r="E1056" s="89" t="s">
        <v>43</v>
      </c>
      <c r="H1056" s="293"/>
      <c r="J1056" s="294"/>
      <c r="L1056" s="161"/>
    </row>
    <row r="1057" spans="1:12" ht="12.75">
      <c r="A1057" s="290"/>
      <c r="D1057" s="292"/>
      <c r="E1057" s="89" t="s">
        <v>43</v>
      </c>
      <c r="H1057" s="293"/>
      <c r="J1057" s="294"/>
      <c r="L1057" s="161"/>
    </row>
    <row r="1058" spans="1:12" ht="12.75">
      <c r="A1058" s="290"/>
      <c r="D1058" s="292"/>
      <c r="E1058" s="89" t="s">
        <v>43</v>
      </c>
      <c r="H1058" s="293"/>
      <c r="J1058" s="294"/>
      <c r="L1058" s="161"/>
    </row>
    <row r="1059" spans="1:12" ht="12.75">
      <c r="A1059" s="290"/>
      <c r="D1059" s="292"/>
      <c r="E1059" s="89" t="s">
        <v>43</v>
      </c>
      <c r="H1059" s="293"/>
      <c r="J1059" s="294"/>
      <c r="L1059" s="161"/>
    </row>
    <row r="1060" spans="1:12" ht="12.75">
      <c r="A1060" s="290"/>
      <c r="D1060" s="292"/>
      <c r="E1060" s="89" t="s">
        <v>43</v>
      </c>
      <c r="H1060" s="293"/>
      <c r="J1060" s="294"/>
      <c r="L1060" s="161"/>
    </row>
    <row r="1061" spans="1:12" ht="12.75">
      <c r="A1061" s="290"/>
      <c r="D1061" s="292"/>
      <c r="E1061" s="89" t="s">
        <v>43</v>
      </c>
      <c r="H1061" s="293"/>
      <c r="J1061" s="294"/>
      <c r="L1061" s="161"/>
    </row>
    <row r="1062" spans="1:12" ht="12.75">
      <c r="A1062" s="290"/>
      <c r="D1062" s="292"/>
      <c r="E1062" s="89" t="s">
        <v>43</v>
      </c>
      <c r="H1062" s="293"/>
      <c r="J1062" s="294"/>
      <c r="L1062" s="161"/>
    </row>
    <row r="1063" spans="1:12" ht="12.75">
      <c r="A1063" s="290"/>
      <c r="D1063" s="292"/>
      <c r="E1063" s="89" t="s">
        <v>43</v>
      </c>
      <c r="H1063" s="293"/>
      <c r="J1063" s="294"/>
      <c r="L1063" s="161"/>
    </row>
    <row r="1064" spans="1:12" ht="12.75">
      <c r="A1064" s="290"/>
      <c r="D1064" s="292"/>
      <c r="E1064" s="89" t="s">
        <v>43</v>
      </c>
      <c r="H1064" s="293"/>
      <c r="J1064" s="294"/>
      <c r="L1064" s="161"/>
    </row>
    <row r="1065" spans="1:12" ht="12.75">
      <c r="A1065" s="290"/>
      <c r="D1065" s="292"/>
      <c r="E1065" s="89" t="s">
        <v>43</v>
      </c>
      <c r="H1065" s="293"/>
      <c r="J1065" s="294"/>
      <c r="L1065" s="161"/>
    </row>
    <row r="1066" spans="1:12" ht="12.75">
      <c r="A1066" s="290"/>
      <c r="D1066" s="292"/>
      <c r="E1066" s="89" t="s">
        <v>43</v>
      </c>
      <c r="H1066" s="293"/>
      <c r="J1066" s="294"/>
      <c r="L1066" s="161"/>
    </row>
    <row r="1067" spans="1:12" ht="12.75">
      <c r="A1067" s="290"/>
      <c r="D1067" s="292"/>
      <c r="E1067" s="89" t="s">
        <v>43</v>
      </c>
      <c r="H1067" s="293"/>
      <c r="J1067" s="294"/>
      <c r="L1067" s="161"/>
    </row>
    <row r="1068" spans="1:12" ht="12.75">
      <c r="A1068" s="290"/>
      <c r="D1068" s="292"/>
      <c r="E1068" s="89" t="s">
        <v>43</v>
      </c>
      <c r="H1068" s="293"/>
      <c r="J1068" s="294"/>
      <c r="L1068" s="161"/>
    </row>
    <row r="1069" spans="1:12" ht="12.75">
      <c r="A1069" s="290"/>
      <c r="D1069" s="292"/>
      <c r="E1069" s="89" t="s">
        <v>43</v>
      </c>
      <c r="H1069" s="293"/>
      <c r="J1069" s="294"/>
      <c r="L1069" s="161"/>
    </row>
    <row r="1070" spans="1:12" ht="12.75">
      <c r="A1070" s="290"/>
      <c r="D1070" s="292"/>
      <c r="E1070" s="89" t="s">
        <v>43</v>
      </c>
      <c r="H1070" s="293"/>
      <c r="J1070" s="294"/>
      <c r="L1070" s="161"/>
    </row>
    <row r="1071" spans="1:12" ht="12.75">
      <c r="A1071" s="290"/>
      <c r="D1071" s="292"/>
      <c r="E1071" s="89" t="s">
        <v>43</v>
      </c>
      <c r="H1071" s="293"/>
      <c r="J1071" s="294"/>
      <c r="L1071" s="161"/>
    </row>
    <row r="1072" spans="1:12" ht="12.75">
      <c r="A1072" s="290"/>
      <c r="D1072" s="292"/>
      <c r="E1072" s="89" t="s">
        <v>43</v>
      </c>
      <c r="H1072" s="293"/>
      <c r="J1072" s="294"/>
      <c r="L1072" s="161"/>
    </row>
    <row r="1073" spans="1:12" ht="12.75">
      <c r="A1073" s="290"/>
      <c r="D1073" s="292"/>
      <c r="E1073" s="89" t="s">
        <v>43</v>
      </c>
      <c r="H1073" s="293"/>
      <c r="J1073" s="294"/>
      <c r="L1073" s="161"/>
    </row>
    <row r="1074" spans="1:12" ht="12.75">
      <c r="A1074" s="290"/>
      <c r="D1074" s="292"/>
      <c r="E1074" s="89" t="s">
        <v>43</v>
      </c>
      <c r="H1074" s="293"/>
      <c r="J1074" s="294"/>
      <c r="L1074" s="161"/>
    </row>
    <row r="1075" spans="1:12" ht="12.75">
      <c r="A1075" s="290"/>
      <c r="D1075" s="292"/>
      <c r="E1075" s="89" t="s">
        <v>43</v>
      </c>
      <c r="H1075" s="293"/>
      <c r="J1075" s="294"/>
      <c r="L1075" s="161"/>
    </row>
    <row r="1076" spans="1:12" ht="12.75">
      <c r="A1076" s="290"/>
      <c r="D1076" s="292"/>
      <c r="E1076" s="89" t="s">
        <v>43</v>
      </c>
      <c r="H1076" s="293"/>
      <c r="J1076" s="294"/>
      <c r="L1076" s="161"/>
    </row>
    <row r="1077" spans="1:12" ht="12.75">
      <c r="A1077" s="290"/>
      <c r="D1077" s="292"/>
      <c r="E1077" s="89" t="s">
        <v>43</v>
      </c>
      <c r="H1077" s="293"/>
      <c r="J1077" s="294"/>
      <c r="L1077" s="161"/>
    </row>
    <row r="1078" spans="1:12" ht="12.75">
      <c r="A1078" s="290"/>
      <c r="D1078" s="292"/>
      <c r="E1078" s="89" t="s">
        <v>43</v>
      </c>
      <c r="H1078" s="293"/>
      <c r="J1078" s="294"/>
      <c r="L1078" s="161"/>
    </row>
    <row r="1079" spans="1:12" ht="12.75">
      <c r="A1079" s="290"/>
      <c r="D1079" s="292"/>
      <c r="E1079" s="89" t="s">
        <v>43</v>
      </c>
      <c r="H1079" s="293"/>
      <c r="J1079" s="294"/>
      <c r="L1079" s="161"/>
    </row>
    <row r="1080" spans="1:12" ht="12.75">
      <c r="A1080" s="290"/>
      <c r="D1080" s="292"/>
      <c r="E1080" s="89" t="s">
        <v>43</v>
      </c>
      <c r="H1080" s="293"/>
      <c r="J1080" s="294"/>
      <c r="L1080" s="161"/>
    </row>
    <row r="1081" spans="1:12" ht="12.75">
      <c r="A1081" s="290"/>
      <c r="D1081" s="292"/>
      <c r="E1081" s="89" t="s">
        <v>43</v>
      </c>
      <c r="H1081" s="293"/>
      <c r="J1081" s="294"/>
      <c r="L1081" s="161"/>
    </row>
    <row r="1082" spans="1:12" ht="12.75">
      <c r="A1082" s="290"/>
      <c r="D1082" s="292"/>
      <c r="E1082" s="89" t="s">
        <v>43</v>
      </c>
      <c r="H1082" s="293"/>
      <c r="J1082" s="294"/>
      <c r="L1082" s="161"/>
    </row>
    <row r="1083" spans="1:12" ht="12.75">
      <c r="A1083" s="290"/>
      <c r="D1083" s="292"/>
      <c r="E1083" s="89" t="s">
        <v>43</v>
      </c>
      <c r="H1083" s="293"/>
      <c r="J1083" s="294"/>
      <c r="L1083" s="161"/>
    </row>
    <row r="1084" spans="1:12" ht="12.75">
      <c r="A1084" s="290"/>
      <c r="D1084" s="292"/>
      <c r="E1084" s="89" t="s">
        <v>43</v>
      </c>
      <c r="H1084" s="293"/>
      <c r="J1084" s="294"/>
      <c r="L1084" s="161"/>
    </row>
    <row r="1085" spans="1:12" ht="12.75">
      <c r="A1085" s="290"/>
      <c r="D1085" s="292"/>
      <c r="E1085" s="89" t="s">
        <v>43</v>
      </c>
      <c r="H1085" s="293"/>
      <c r="J1085" s="294"/>
      <c r="L1085" s="161"/>
    </row>
    <row r="1086" spans="1:12" ht="12.75">
      <c r="A1086" s="290"/>
      <c r="D1086" s="292"/>
      <c r="E1086" s="89" t="s">
        <v>43</v>
      </c>
      <c r="H1086" s="293"/>
      <c r="J1086" s="294"/>
      <c r="L1086" s="161"/>
    </row>
    <row r="1087" spans="1:12" ht="12.75">
      <c r="A1087" s="290"/>
      <c r="D1087" s="292"/>
      <c r="E1087" s="89" t="s">
        <v>43</v>
      </c>
      <c r="H1087" s="293"/>
      <c r="J1087" s="294"/>
      <c r="L1087" s="161"/>
    </row>
    <row r="1088" spans="1:12" ht="12.75">
      <c r="A1088" s="290"/>
      <c r="D1088" s="292"/>
      <c r="E1088" s="89" t="s">
        <v>43</v>
      </c>
      <c r="H1088" s="293"/>
      <c r="J1088" s="294"/>
      <c r="L1088" s="161"/>
    </row>
    <row r="1089" spans="1:12" ht="12.75">
      <c r="A1089" s="290"/>
      <c r="D1089" s="292"/>
      <c r="E1089" s="89" t="s">
        <v>43</v>
      </c>
      <c r="H1089" s="293"/>
      <c r="J1089" s="294"/>
      <c r="L1089" s="161"/>
    </row>
    <row r="1090" spans="1:12" ht="12.75">
      <c r="A1090" s="290"/>
      <c r="D1090" s="292"/>
      <c r="E1090" s="89" t="s">
        <v>43</v>
      </c>
      <c r="H1090" s="293"/>
      <c r="J1090" s="294"/>
      <c r="L1090" s="161"/>
    </row>
    <row r="1091" spans="1:12" ht="12.75">
      <c r="A1091" s="290"/>
      <c r="D1091" s="292"/>
      <c r="E1091" s="89" t="s">
        <v>43</v>
      </c>
      <c r="H1091" s="293"/>
      <c r="J1091" s="294"/>
      <c r="L1091" s="161"/>
    </row>
    <row r="1092" spans="1:12" ht="12.75">
      <c r="A1092" s="290"/>
      <c r="D1092" s="292"/>
      <c r="E1092" s="89" t="s">
        <v>43</v>
      </c>
      <c r="H1092" s="293"/>
      <c r="J1092" s="294"/>
      <c r="L1092" s="161"/>
    </row>
    <row r="1093" spans="1:12" ht="12.75">
      <c r="A1093" s="290"/>
      <c r="D1093" s="292"/>
      <c r="E1093" s="89" t="s">
        <v>43</v>
      </c>
      <c r="H1093" s="293"/>
      <c r="J1093" s="294"/>
      <c r="L1093" s="161"/>
    </row>
    <row r="1094" spans="1:12" ht="12.75">
      <c r="A1094" s="290"/>
      <c r="D1094" s="292"/>
      <c r="E1094" s="89" t="s">
        <v>43</v>
      </c>
      <c r="H1094" s="293"/>
      <c r="J1094" s="294"/>
      <c r="L1094" s="161"/>
    </row>
    <row r="1095" spans="1:12" ht="12.75">
      <c r="A1095" s="290"/>
      <c r="D1095" s="292"/>
      <c r="E1095" s="89" t="s">
        <v>43</v>
      </c>
      <c r="H1095" s="293"/>
      <c r="J1095" s="294"/>
      <c r="L1095" s="161"/>
    </row>
    <row r="1096" spans="1:12" ht="12.75">
      <c r="A1096" s="290"/>
      <c r="D1096" s="292"/>
      <c r="E1096" s="89" t="s">
        <v>43</v>
      </c>
      <c r="H1096" s="293"/>
      <c r="J1096" s="294"/>
      <c r="L1096" s="161"/>
    </row>
    <row r="1097" spans="1:12" ht="12.75">
      <c r="A1097" s="290"/>
      <c r="D1097" s="292"/>
      <c r="E1097" s="89" t="s">
        <v>43</v>
      </c>
      <c r="H1097" s="293"/>
      <c r="J1097" s="294"/>
      <c r="L1097" s="161"/>
    </row>
    <row r="1098" spans="1:12" ht="12.75">
      <c r="A1098" s="290"/>
      <c r="D1098" s="292"/>
      <c r="E1098" s="89" t="s">
        <v>43</v>
      </c>
      <c r="H1098" s="293"/>
      <c r="J1098" s="294"/>
      <c r="L1098" s="161"/>
    </row>
    <row r="1099" spans="1:12" ht="12.75">
      <c r="A1099" s="290"/>
      <c r="D1099" s="292"/>
      <c r="E1099" s="89" t="s">
        <v>43</v>
      </c>
      <c r="H1099" s="293"/>
      <c r="J1099" s="294"/>
      <c r="L1099" s="161"/>
    </row>
    <row r="1100" spans="1:12" ht="12.75">
      <c r="A1100" s="290"/>
      <c r="D1100" s="291"/>
      <c r="E1100" s="89" t="s">
        <v>43</v>
      </c>
      <c r="H1100" s="293"/>
      <c r="J1100" s="294"/>
      <c r="L1100" s="161"/>
    </row>
    <row r="1101" spans="1:12" ht="12.75">
      <c r="A1101" s="290"/>
      <c r="D1101" s="291"/>
      <c r="E1101" s="89" t="s">
        <v>43</v>
      </c>
      <c r="H1101" s="293"/>
      <c r="J1101" s="294"/>
      <c r="L1101" s="161"/>
    </row>
    <row r="1102" spans="1:12" ht="12.75">
      <c r="A1102" s="290"/>
      <c r="D1102" s="291"/>
      <c r="E1102" s="89" t="s">
        <v>43</v>
      </c>
      <c r="H1102" s="293"/>
      <c r="J1102" s="294"/>
      <c r="L1102" s="161"/>
    </row>
    <row r="1103" spans="1:12" ht="12.75">
      <c r="A1103" s="290"/>
      <c r="D1103" s="291"/>
      <c r="E1103" s="89" t="s">
        <v>43</v>
      </c>
      <c r="H1103" s="293"/>
      <c r="J1103" s="294"/>
      <c r="L1103" s="161"/>
    </row>
    <row r="1104" spans="1:12" ht="12.75">
      <c r="A1104" s="290"/>
      <c r="D1104" s="291"/>
      <c r="E1104" s="89" t="s">
        <v>43</v>
      </c>
      <c r="H1104" s="293"/>
      <c r="J1104" s="294"/>
      <c r="L1104" s="161"/>
    </row>
    <row r="1105" spans="1:12" ht="12.75">
      <c r="A1105" s="290"/>
      <c r="D1105" s="291"/>
      <c r="E1105" s="89" t="s">
        <v>43</v>
      </c>
      <c r="H1105" s="293"/>
      <c r="J1105" s="294"/>
      <c r="L1105" s="161"/>
    </row>
    <row r="1106" spans="1:12" ht="12.75">
      <c r="A1106" s="290"/>
      <c r="D1106" s="291"/>
      <c r="E1106" s="89" t="s">
        <v>43</v>
      </c>
      <c r="H1106" s="293"/>
      <c r="J1106" s="294"/>
      <c r="L1106" s="161"/>
    </row>
    <row r="1107" spans="1:12" ht="12.75">
      <c r="A1107" s="290"/>
      <c r="D1107" s="291"/>
      <c r="E1107" s="89" t="s">
        <v>43</v>
      </c>
      <c r="H1107" s="293"/>
      <c r="J1107" s="294"/>
      <c r="L1107" s="161"/>
    </row>
    <row r="1108" spans="1:12" ht="12.75">
      <c r="A1108" s="290"/>
      <c r="D1108" s="291"/>
      <c r="E1108" s="89" t="s">
        <v>43</v>
      </c>
      <c r="H1108" s="293"/>
      <c r="J1108" s="294"/>
      <c r="L1108" s="161"/>
    </row>
    <row r="1109" spans="1:12" ht="12.75">
      <c r="A1109" s="290"/>
      <c r="D1109" s="291"/>
      <c r="E1109" s="89" t="s">
        <v>43</v>
      </c>
      <c r="H1109" s="293"/>
      <c r="J1109" s="294"/>
      <c r="L1109" s="161"/>
    </row>
    <row r="1110" spans="1:12" ht="12.75">
      <c r="A1110" s="290"/>
      <c r="D1110" s="291"/>
      <c r="E1110" s="89" t="s">
        <v>43</v>
      </c>
      <c r="H1110" s="293"/>
      <c r="J1110" s="294"/>
      <c r="L1110" s="161"/>
    </row>
    <row r="1111" spans="1:12" ht="12.75">
      <c r="A1111" s="290"/>
      <c r="D1111" s="291"/>
      <c r="E1111" s="89" t="s">
        <v>43</v>
      </c>
      <c r="H1111" s="293"/>
      <c r="J1111" s="294"/>
      <c r="L1111" s="161"/>
    </row>
    <row r="1112" spans="1:12" ht="12.75">
      <c r="A1112" s="290"/>
      <c r="D1112" s="291"/>
      <c r="E1112" s="89" t="s">
        <v>43</v>
      </c>
      <c r="H1112" s="293"/>
      <c r="J1112" s="294"/>
      <c r="L1112" s="161"/>
    </row>
    <row r="1113" spans="1:12" ht="12.75">
      <c r="A1113" s="290"/>
      <c r="D1113" s="291"/>
      <c r="E1113" s="89" t="s">
        <v>43</v>
      </c>
      <c r="H1113" s="293"/>
      <c r="J1113" s="294"/>
      <c r="L1113" s="161"/>
    </row>
    <row r="1114" spans="1:12" ht="12.75">
      <c r="A1114" s="290"/>
      <c r="D1114" s="291"/>
      <c r="E1114" s="89" t="s">
        <v>43</v>
      </c>
      <c r="H1114" s="293"/>
      <c r="J1114" s="294"/>
      <c r="L1114" s="161"/>
    </row>
    <row r="1115" spans="1:12" ht="12.75">
      <c r="A1115" s="290"/>
      <c r="D1115" s="291"/>
      <c r="E1115" s="89" t="s">
        <v>43</v>
      </c>
      <c r="H1115" s="293"/>
      <c r="J1115" s="294"/>
      <c r="L1115" s="161"/>
    </row>
    <row r="1116" spans="1:12" ht="12.75">
      <c r="A1116" s="290"/>
      <c r="D1116" s="291"/>
      <c r="E1116" s="89" t="s">
        <v>43</v>
      </c>
      <c r="H1116" s="293"/>
      <c r="J1116" s="294"/>
      <c r="L1116" s="161"/>
    </row>
    <row r="1117" spans="1:12" ht="12.75">
      <c r="A1117" s="290"/>
      <c r="D1117" s="291"/>
      <c r="E1117" s="89" t="s">
        <v>43</v>
      </c>
      <c r="H1117" s="293"/>
      <c r="J1117" s="294"/>
      <c r="L1117" s="161"/>
    </row>
    <row r="1118" spans="1:12" ht="12.75">
      <c r="A1118" s="290"/>
      <c r="D1118" s="291"/>
      <c r="E1118" s="89" t="s">
        <v>43</v>
      </c>
      <c r="H1118" s="293"/>
      <c r="J1118" s="294"/>
      <c r="L1118" s="161"/>
    </row>
    <row r="1119" spans="1:12" ht="12.75">
      <c r="A1119" s="290"/>
      <c r="D1119" s="291"/>
      <c r="E1119" s="89" t="s">
        <v>43</v>
      </c>
      <c r="H1119" s="293"/>
      <c r="J1119" s="294"/>
      <c r="L1119" s="161"/>
    </row>
    <row r="1120" spans="1:12" ht="12.75">
      <c r="A1120" s="290"/>
      <c r="D1120" s="291"/>
      <c r="E1120" s="89" t="s">
        <v>43</v>
      </c>
      <c r="H1120" s="293"/>
      <c r="J1120" s="294"/>
      <c r="L1120" s="161"/>
    </row>
    <row r="1121" spans="1:12" ht="12.75">
      <c r="A1121" s="290"/>
      <c r="D1121" s="291"/>
      <c r="E1121" s="89" t="s">
        <v>43</v>
      </c>
      <c r="H1121" s="293"/>
      <c r="J1121" s="294"/>
      <c r="L1121" s="161"/>
    </row>
    <row r="1122" spans="1:12" ht="12.75">
      <c r="A1122" s="290"/>
      <c r="D1122" s="291"/>
      <c r="E1122" s="89" t="s">
        <v>43</v>
      </c>
      <c r="H1122" s="293"/>
      <c r="J1122" s="294"/>
      <c r="L1122" s="161"/>
    </row>
    <row r="1123" spans="1:12" ht="12.75">
      <c r="A1123" s="290"/>
      <c r="D1123" s="291"/>
      <c r="E1123" s="89" t="s">
        <v>43</v>
      </c>
      <c r="H1123" s="293"/>
      <c r="J1123" s="294"/>
      <c r="L1123" s="161"/>
    </row>
    <row r="1124" spans="1:12" ht="12.75">
      <c r="A1124" s="290"/>
      <c r="D1124" s="291"/>
      <c r="E1124" s="89" t="s">
        <v>43</v>
      </c>
      <c r="H1124" s="293"/>
      <c r="J1124" s="294"/>
      <c r="L1124" s="161"/>
    </row>
    <row r="1125" spans="1:12" ht="12.75">
      <c r="A1125" s="290"/>
      <c r="D1125" s="291"/>
      <c r="E1125" s="89" t="s">
        <v>43</v>
      </c>
      <c r="H1125" s="293"/>
      <c r="J1125" s="294"/>
      <c r="L1125" s="161"/>
    </row>
    <row r="1126" spans="1:12" ht="12.75">
      <c r="A1126" s="290"/>
      <c r="D1126" s="291"/>
      <c r="E1126" s="89" t="s">
        <v>43</v>
      </c>
      <c r="H1126" s="293"/>
      <c r="J1126" s="294"/>
      <c r="L1126" s="161"/>
    </row>
    <row r="1127" spans="1:12" ht="12.75">
      <c r="A1127" s="290"/>
      <c r="D1127" s="291"/>
      <c r="E1127" s="89" t="s">
        <v>43</v>
      </c>
      <c r="H1127" s="293"/>
      <c r="J1127" s="294"/>
      <c r="L1127" s="161"/>
    </row>
    <row r="1128" spans="1:12" ht="12.75">
      <c r="A1128" s="290"/>
      <c r="D1128" s="291"/>
      <c r="E1128" s="89" t="s">
        <v>43</v>
      </c>
      <c r="H1128" s="293"/>
      <c r="J1128" s="294"/>
      <c r="L1128" s="161"/>
    </row>
    <row r="1129" spans="1:12" ht="12.75">
      <c r="A1129" s="290"/>
      <c r="D1129" s="291"/>
      <c r="E1129" s="89" t="s">
        <v>43</v>
      </c>
      <c r="H1129" s="293"/>
      <c r="J1129" s="294"/>
      <c r="L1129" s="161"/>
    </row>
    <row r="1130" spans="1:12" ht="12.75">
      <c r="A1130" s="290"/>
      <c r="D1130" s="291"/>
      <c r="E1130" s="89" t="s">
        <v>43</v>
      </c>
      <c r="H1130" s="293"/>
      <c r="J1130" s="294"/>
      <c r="L1130" s="161"/>
    </row>
    <row r="1131" spans="1:12" ht="12.75">
      <c r="A1131" s="290"/>
      <c r="D1131" s="291"/>
      <c r="E1131" s="89" t="s">
        <v>43</v>
      </c>
      <c r="H1131" s="293"/>
      <c r="J1131" s="294"/>
      <c r="L1131" s="161"/>
    </row>
    <row r="1132" spans="1:12" ht="12.75">
      <c r="A1132" s="290"/>
      <c r="D1132" s="291"/>
      <c r="E1132" s="89" t="s">
        <v>43</v>
      </c>
      <c r="H1132" s="293"/>
      <c r="J1132" s="294"/>
      <c r="L1132" s="161"/>
    </row>
    <row r="1133" spans="1:12" ht="12.75">
      <c r="A1133" s="290"/>
      <c r="D1133" s="291"/>
      <c r="E1133" s="89" t="s">
        <v>43</v>
      </c>
      <c r="H1133" s="293"/>
      <c r="J1133" s="294"/>
      <c r="L1133" s="161"/>
    </row>
    <row r="1134" spans="1:12" ht="12.75">
      <c r="A1134" s="290"/>
      <c r="D1134" s="291"/>
      <c r="E1134" s="89" t="s">
        <v>43</v>
      </c>
      <c r="H1134" s="293"/>
      <c r="J1134" s="294"/>
      <c r="L1134" s="161"/>
    </row>
    <row r="1135" spans="1:12" ht="12.75">
      <c r="A1135" s="290"/>
      <c r="D1135" s="291"/>
      <c r="E1135" s="89" t="s">
        <v>43</v>
      </c>
      <c r="H1135" s="293"/>
      <c r="J1135" s="294"/>
      <c r="L1135" s="161"/>
    </row>
    <row r="1136" spans="1:12" ht="12.75">
      <c r="A1136" s="290"/>
      <c r="D1136" s="291"/>
      <c r="E1136" s="89" t="s">
        <v>43</v>
      </c>
      <c r="H1136" s="293"/>
      <c r="J1136" s="294"/>
      <c r="L1136" s="161"/>
    </row>
    <row r="1137" spans="1:12" ht="12.75">
      <c r="A1137" s="290"/>
      <c r="D1137" s="291"/>
      <c r="E1137" s="89" t="s">
        <v>43</v>
      </c>
      <c r="H1137" s="293"/>
      <c r="J1137" s="294"/>
      <c r="L1137" s="161"/>
    </row>
    <row r="1138" spans="1:12" ht="12.75">
      <c r="A1138" s="290"/>
      <c r="D1138" s="291"/>
      <c r="E1138" s="89" t="s">
        <v>43</v>
      </c>
      <c r="H1138" s="293"/>
      <c r="J1138" s="294"/>
      <c r="L1138" s="161"/>
    </row>
    <row r="1139" spans="1:12" ht="12.75">
      <c r="A1139" s="290"/>
      <c r="D1139" s="291"/>
      <c r="E1139" s="89" t="s">
        <v>43</v>
      </c>
      <c r="H1139" s="293"/>
      <c r="J1139" s="294"/>
      <c r="L1139" s="161"/>
    </row>
    <row r="1140" spans="1:12" ht="12.75">
      <c r="A1140" s="290"/>
      <c r="D1140" s="291"/>
      <c r="E1140" s="89" t="s">
        <v>43</v>
      </c>
      <c r="H1140" s="293"/>
      <c r="J1140" s="294"/>
      <c r="L1140" s="161"/>
    </row>
    <row r="1141" spans="1:12" ht="12.75">
      <c r="A1141" s="290"/>
      <c r="D1141" s="291"/>
      <c r="E1141" s="89" t="s">
        <v>43</v>
      </c>
      <c r="H1141" s="293"/>
      <c r="J1141" s="294"/>
      <c r="L1141" s="161"/>
    </row>
    <row r="1142" spans="1:12" ht="12.75">
      <c r="A1142" s="290"/>
      <c r="D1142" s="291"/>
      <c r="E1142" s="89" t="s">
        <v>43</v>
      </c>
      <c r="H1142" s="293"/>
      <c r="J1142" s="294"/>
      <c r="L1142" s="161"/>
    </row>
    <row r="1143" spans="1:12" ht="12.75">
      <c r="A1143" s="290"/>
      <c r="D1143" s="291"/>
      <c r="E1143" s="89" t="s">
        <v>43</v>
      </c>
      <c r="H1143" s="293"/>
      <c r="J1143" s="294"/>
      <c r="L1143" s="161"/>
    </row>
    <row r="1144" spans="1:12" ht="12.75">
      <c r="A1144" s="290"/>
      <c r="D1144" s="291"/>
      <c r="E1144" s="89" t="s">
        <v>43</v>
      </c>
      <c r="H1144" s="293"/>
      <c r="J1144" s="294"/>
      <c r="L1144" s="161"/>
    </row>
    <row r="1145" spans="1:12" ht="12.75">
      <c r="A1145" s="290"/>
      <c r="D1145" s="291"/>
      <c r="E1145" s="89" t="s">
        <v>43</v>
      </c>
      <c r="H1145" s="293"/>
      <c r="J1145" s="294"/>
      <c r="L1145" s="161"/>
    </row>
    <row r="1146" spans="1:12" ht="12.75">
      <c r="A1146" s="290"/>
      <c r="D1146" s="291"/>
      <c r="E1146" s="89" t="s">
        <v>43</v>
      </c>
      <c r="H1146" s="293"/>
      <c r="J1146" s="294"/>
      <c r="L1146" s="161"/>
    </row>
    <row r="1147" spans="1:12" ht="12.75">
      <c r="A1147" s="290"/>
      <c r="D1147" s="291"/>
      <c r="E1147" s="89" t="s">
        <v>43</v>
      </c>
      <c r="H1147" s="293"/>
      <c r="J1147" s="294"/>
      <c r="L1147" s="161"/>
    </row>
    <row r="1148" spans="1:12" ht="12.75">
      <c r="A1148" s="290"/>
      <c r="D1148" s="291"/>
      <c r="E1148" s="89" t="s">
        <v>43</v>
      </c>
      <c r="H1148" s="293"/>
      <c r="J1148" s="294"/>
      <c r="L1148" s="161"/>
    </row>
    <row r="1149" spans="1:12" ht="12.75">
      <c r="A1149" s="290"/>
      <c r="D1149" s="291"/>
      <c r="E1149" s="89" t="s">
        <v>43</v>
      </c>
      <c r="H1149" s="293"/>
      <c r="J1149" s="294"/>
      <c r="L1149" s="161"/>
    </row>
    <row r="1150" spans="1:12" ht="12.75">
      <c r="A1150" s="290"/>
      <c r="D1150" s="291"/>
      <c r="E1150" s="89" t="s">
        <v>43</v>
      </c>
      <c r="H1150" s="293"/>
      <c r="J1150" s="294"/>
      <c r="L1150" s="161"/>
    </row>
    <row r="1151" spans="1:12" ht="12.75">
      <c r="A1151" s="290"/>
      <c r="D1151" s="291"/>
      <c r="E1151" s="89" t="s">
        <v>43</v>
      </c>
      <c r="H1151" s="293"/>
      <c r="J1151" s="294"/>
      <c r="L1151" s="161"/>
    </row>
    <row r="1152" spans="1:12" ht="12.75">
      <c r="A1152" s="290"/>
      <c r="D1152" s="291"/>
      <c r="E1152" s="89" t="s">
        <v>43</v>
      </c>
      <c r="H1152" s="293"/>
      <c r="J1152" s="294"/>
      <c r="L1152" s="161"/>
    </row>
    <row r="1153" spans="1:12" ht="12.75">
      <c r="A1153" s="290"/>
      <c r="D1153" s="291"/>
      <c r="E1153" s="89" t="s">
        <v>43</v>
      </c>
      <c r="H1153" s="293"/>
      <c r="J1153" s="294"/>
      <c r="L1153" s="161"/>
    </row>
    <row r="1154" spans="1:12" ht="12.75">
      <c r="A1154" s="290"/>
      <c r="D1154" s="291"/>
      <c r="E1154" s="89" t="s">
        <v>43</v>
      </c>
      <c r="H1154" s="293"/>
      <c r="J1154" s="294"/>
      <c r="L1154" s="161"/>
    </row>
    <row r="1155" spans="1:12" ht="12.75">
      <c r="A1155" s="290"/>
      <c r="D1155" s="291"/>
      <c r="E1155" s="89" t="s">
        <v>43</v>
      </c>
      <c r="H1155" s="293"/>
      <c r="J1155" s="294"/>
      <c r="L1155" s="161"/>
    </row>
    <row r="1156" spans="1:12" ht="12.75">
      <c r="A1156" s="290"/>
      <c r="D1156" s="291"/>
      <c r="E1156" s="89" t="s">
        <v>43</v>
      </c>
      <c r="H1156" s="293"/>
      <c r="J1156" s="294"/>
      <c r="L1156" s="161"/>
    </row>
    <row r="1157" spans="1:12" ht="12.75">
      <c r="A1157" s="290"/>
      <c r="D1157" s="291"/>
      <c r="E1157" s="89" t="s">
        <v>43</v>
      </c>
      <c r="H1157" s="293"/>
      <c r="J1157" s="294"/>
      <c r="L1157" s="161"/>
    </row>
    <row r="1158" spans="1:12" ht="12.75">
      <c r="A1158" s="290"/>
      <c r="D1158" s="291"/>
      <c r="E1158" s="89" t="s">
        <v>43</v>
      </c>
      <c r="H1158" s="293"/>
      <c r="J1158" s="294"/>
      <c r="L1158" s="161"/>
    </row>
    <row r="1159" spans="1:12" ht="12.75">
      <c r="A1159" s="290"/>
      <c r="D1159" s="291"/>
      <c r="E1159" s="89" t="s">
        <v>43</v>
      </c>
      <c r="H1159" s="293"/>
      <c r="J1159" s="294"/>
      <c r="L1159" s="161"/>
    </row>
    <row r="1160" spans="1:12" ht="12.75">
      <c r="A1160" s="290"/>
      <c r="D1160" s="291"/>
      <c r="E1160" s="89" t="s">
        <v>43</v>
      </c>
      <c r="H1160" s="293"/>
      <c r="J1160" s="294"/>
      <c r="L1160" s="161"/>
    </row>
    <row r="1161" spans="1:12" ht="12.75">
      <c r="A1161" s="290"/>
      <c r="D1161" s="291"/>
      <c r="E1161" s="89" t="s">
        <v>43</v>
      </c>
      <c r="H1161" s="293"/>
      <c r="J1161" s="294"/>
      <c r="L1161" s="161"/>
    </row>
    <row r="1162" spans="1:12" ht="12.75">
      <c r="A1162" s="290"/>
      <c r="D1162" s="291"/>
      <c r="E1162" s="89" t="s">
        <v>43</v>
      </c>
      <c r="H1162" s="293"/>
      <c r="J1162" s="294"/>
      <c r="L1162" s="161"/>
    </row>
    <row r="1163" spans="1:12" ht="12.75">
      <c r="A1163" s="290"/>
      <c r="D1163" s="291"/>
      <c r="E1163" s="89" t="s">
        <v>43</v>
      </c>
      <c r="H1163" s="293"/>
      <c r="J1163" s="294"/>
      <c r="L1163" s="161"/>
    </row>
    <row r="1164" spans="1:12" ht="12.75">
      <c r="A1164" s="290"/>
      <c r="D1164" s="291"/>
      <c r="E1164" s="89" t="s">
        <v>43</v>
      </c>
      <c r="H1164" s="293"/>
      <c r="J1164" s="294"/>
      <c r="L1164" s="161"/>
    </row>
    <row r="1165" spans="1:12" ht="12.75">
      <c r="A1165" s="290"/>
      <c r="D1165" s="291"/>
      <c r="E1165" s="89" t="s">
        <v>43</v>
      </c>
      <c r="H1165" s="293"/>
      <c r="J1165" s="294"/>
      <c r="L1165" s="161"/>
    </row>
    <row r="1166" spans="1:12" ht="12.75">
      <c r="A1166" s="290"/>
      <c r="D1166" s="291"/>
      <c r="E1166" s="89" t="s">
        <v>43</v>
      </c>
      <c r="H1166" s="293"/>
      <c r="J1166" s="294"/>
      <c r="L1166" s="161"/>
    </row>
    <row r="1167" spans="1:12" ht="12.75">
      <c r="A1167" s="290"/>
      <c r="D1167" s="291"/>
      <c r="E1167" s="89" t="s">
        <v>43</v>
      </c>
      <c r="H1167" s="293"/>
      <c r="J1167" s="294"/>
      <c r="L1167" s="161"/>
    </row>
    <row r="1168" spans="1:12" ht="12.75">
      <c r="A1168" s="290"/>
      <c r="D1168" s="291"/>
      <c r="E1168" s="89" t="s">
        <v>43</v>
      </c>
      <c r="H1168" s="293"/>
      <c r="J1168" s="294"/>
      <c r="L1168" s="161"/>
    </row>
    <row r="1169" spans="1:12" ht="12.75">
      <c r="A1169" s="290"/>
      <c r="D1169" s="291"/>
      <c r="E1169" s="89" t="s">
        <v>43</v>
      </c>
      <c r="H1169" s="293"/>
      <c r="J1169" s="294"/>
      <c r="L1169" s="161"/>
    </row>
    <row r="1170" spans="1:12" ht="12.75">
      <c r="A1170" s="290"/>
      <c r="D1170" s="291"/>
      <c r="E1170" s="89" t="s">
        <v>43</v>
      </c>
      <c r="H1170" s="293"/>
      <c r="J1170" s="294"/>
      <c r="L1170" s="161"/>
    </row>
    <row r="1171" spans="1:12" ht="12.75">
      <c r="A1171" s="290"/>
      <c r="D1171" s="291"/>
      <c r="E1171" s="89" t="s">
        <v>43</v>
      </c>
      <c r="H1171" s="293"/>
      <c r="J1171" s="294"/>
      <c r="L1171" s="161"/>
    </row>
    <row r="1172" spans="1:12" ht="12.75">
      <c r="A1172" s="290"/>
      <c r="D1172" s="291"/>
      <c r="E1172" s="89" t="s">
        <v>43</v>
      </c>
      <c r="H1172" s="293"/>
      <c r="J1172" s="294"/>
      <c r="L1172" s="161"/>
    </row>
    <row r="1173" spans="1:12" ht="12.75">
      <c r="A1173" s="290"/>
      <c r="D1173" s="291"/>
      <c r="E1173" s="89" t="s">
        <v>43</v>
      </c>
      <c r="H1173" s="293"/>
      <c r="J1173" s="294"/>
      <c r="L1173" s="161"/>
    </row>
    <row r="1174" spans="1:12" ht="12.75">
      <c r="A1174" s="290"/>
      <c r="D1174" s="291"/>
      <c r="E1174" s="89" t="s">
        <v>43</v>
      </c>
      <c r="H1174" s="293"/>
      <c r="J1174" s="294"/>
      <c r="L1174" s="161"/>
    </row>
    <row r="1175" spans="1:12" ht="12.75">
      <c r="A1175" s="290"/>
      <c r="D1175" s="291"/>
      <c r="E1175" s="89" t="s">
        <v>43</v>
      </c>
      <c r="H1175" s="293"/>
      <c r="J1175" s="294"/>
      <c r="L1175" s="161"/>
    </row>
    <row r="1176" spans="1:12" ht="12.75">
      <c r="A1176" s="290"/>
      <c r="D1176" s="291"/>
      <c r="E1176" s="89" t="s">
        <v>43</v>
      </c>
      <c r="H1176" s="293"/>
      <c r="J1176" s="294"/>
      <c r="L1176" s="161"/>
    </row>
    <row r="1177" spans="1:12" ht="12.75">
      <c r="A1177" s="290"/>
      <c r="D1177" s="291"/>
      <c r="E1177" s="89" t="s">
        <v>43</v>
      </c>
      <c r="H1177" s="293"/>
      <c r="J1177" s="294"/>
      <c r="L1177" s="161"/>
    </row>
    <row r="1178" spans="1:12" ht="12.75">
      <c r="A1178" s="290"/>
      <c r="D1178" s="291"/>
      <c r="E1178" s="89" t="s">
        <v>43</v>
      </c>
      <c r="H1178" s="293"/>
      <c r="J1178" s="294"/>
      <c r="L1178" s="161"/>
    </row>
    <row r="1179" spans="1:12" ht="12.75">
      <c r="A1179" s="290"/>
      <c r="D1179" s="291"/>
      <c r="E1179" s="89" t="s">
        <v>43</v>
      </c>
      <c r="H1179" s="293"/>
      <c r="J1179" s="294"/>
      <c r="L1179" s="161"/>
    </row>
    <row r="1180" spans="1:12" ht="12.75">
      <c r="A1180" s="290"/>
      <c r="D1180" s="291"/>
      <c r="E1180" s="89" t="s">
        <v>43</v>
      </c>
      <c r="H1180" s="293"/>
      <c r="J1180" s="294"/>
      <c r="L1180" s="161"/>
    </row>
    <row r="1181" spans="1:12" ht="12.75">
      <c r="A1181" s="290"/>
      <c r="D1181" s="291"/>
      <c r="E1181" s="89" t="s">
        <v>43</v>
      </c>
      <c r="H1181" s="293"/>
      <c r="J1181" s="294"/>
      <c r="L1181" s="161"/>
    </row>
    <row r="1182" spans="1:12" ht="12.75">
      <c r="A1182" s="290"/>
      <c r="D1182" s="291"/>
      <c r="E1182" s="89" t="s">
        <v>43</v>
      </c>
      <c r="H1182" s="293"/>
      <c r="J1182" s="294"/>
      <c r="L1182" s="161"/>
    </row>
    <row r="1183" spans="1:12" ht="12.75">
      <c r="A1183" s="290"/>
      <c r="D1183" s="291"/>
      <c r="E1183" s="89" t="s">
        <v>43</v>
      </c>
      <c r="H1183" s="293"/>
      <c r="J1183" s="294"/>
      <c r="L1183" s="161"/>
    </row>
    <row r="1184" spans="1:12" ht="12.75">
      <c r="A1184" s="290"/>
      <c r="D1184" s="291"/>
      <c r="E1184" s="89" t="s">
        <v>43</v>
      </c>
      <c r="H1184" s="293"/>
      <c r="J1184" s="294"/>
      <c r="L1184" s="161"/>
    </row>
    <row r="1185" spans="1:12" ht="12.75">
      <c r="A1185" s="290"/>
      <c r="D1185" s="291"/>
      <c r="E1185" s="89" t="s">
        <v>43</v>
      </c>
      <c r="H1185" s="293"/>
      <c r="J1185" s="294"/>
      <c r="L1185" s="161"/>
    </row>
    <row r="1186" spans="1:12" ht="12.75">
      <c r="A1186" s="290"/>
      <c r="D1186" s="291"/>
      <c r="E1186" s="89" t="s">
        <v>43</v>
      </c>
      <c r="H1186" s="293"/>
      <c r="J1186" s="294"/>
      <c r="L1186" s="161"/>
    </row>
    <row r="1187" spans="1:12" ht="12.75">
      <c r="A1187" s="290"/>
      <c r="D1187" s="291"/>
      <c r="E1187" s="89" t="s">
        <v>43</v>
      </c>
      <c r="H1187" s="293"/>
      <c r="J1187" s="294"/>
      <c r="L1187" s="161"/>
    </row>
    <row r="1188" spans="1:12" ht="12.75">
      <c r="A1188" s="290"/>
      <c r="D1188" s="291"/>
      <c r="E1188" s="89" t="s">
        <v>43</v>
      </c>
      <c r="H1188" s="293"/>
      <c r="J1188" s="294"/>
      <c r="L1188" s="161"/>
    </row>
    <row r="1189" spans="1:12" ht="12.75">
      <c r="A1189" s="290"/>
      <c r="D1189" s="291"/>
      <c r="E1189" s="89" t="s">
        <v>43</v>
      </c>
      <c r="H1189" s="293"/>
      <c r="J1189" s="294"/>
      <c r="L1189" s="161"/>
    </row>
    <row r="1190" spans="1:12" ht="12.75">
      <c r="A1190" s="290"/>
      <c r="D1190" s="291"/>
      <c r="E1190" s="89" t="s">
        <v>43</v>
      </c>
      <c r="H1190" s="293"/>
      <c r="J1190" s="294"/>
      <c r="L1190" s="161"/>
    </row>
    <row r="1191" spans="1:12" ht="12.75">
      <c r="A1191" s="290"/>
      <c r="D1191" s="291"/>
      <c r="E1191" s="89" t="s">
        <v>43</v>
      </c>
      <c r="H1191" s="293"/>
      <c r="J1191" s="294"/>
      <c r="L1191" s="161"/>
    </row>
    <row r="1192" spans="1:12" ht="12.75">
      <c r="A1192" s="290"/>
      <c r="D1192" s="291"/>
      <c r="E1192" s="89" t="s">
        <v>43</v>
      </c>
      <c r="H1192" s="293"/>
      <c r="J1192" s="294"/>
      <c r="L1192" s="161"/>
    </row>
    <row r="1193" spans="1:12" ht="12.75">
      <c r="A1193" s="290"/>
      <c r="D1193" s="291"/>
      <c r="E1193" s="89" t="s">
        <v>43</v>
      </c>
      <c r="H1193" s="293"/>
      <c r="J1193" s="294"/>
      <c r="L1193" s="161"/>
    </row>
    <row r="1194" spans="1:12" ht="12.75">
      <c r="A1194" s="290"/>
      <c r="D1194" s="291"/>
      <c r="E1194" s="89" t="s">
        <v>43</v>
      </c>
      <c r="H1194" s="293"/>
      <c r="J1194" s="294"/>
      <c r="L1194" s="161"/>
    </row>
    <row r="1195" spans="1:12" ht="12.75">
      <c r="A1195" s="290"/>
      <c r="D1195" s="291"/>
      <c r="E1195" s="89" t="s">
        <v>43</v>
      </c>
      <c r="H1195" s="293"/>
      <c r="J1195" s="294"/>
      <c r="L1195" s="161"/>
    </row>
    <row r="1196" spans="1:12" ht="12.75">
      <c r="A1196" s="290"/>
      <c r="D1196" s="291"/>
      <c r="E1196" s="89" t="s">
        <v>43</v>
      </c>
      <c r="H1196" s="293"/>
      <c r="J1196" s="294"/>
      <c r="L1196" s="161"/>
    </row>
    <row r="1197" spans="1:12" ht="12.75">
      <c r="A1197" s="290"/>
      <c r="D1197" s="291"/>
      <c r="E1197" s="89" t="s">
        <v>43</v>
      </c>
      <c r="H1197" s="293"/>
      <c r="J1197" s="294"/>
      <c r="L1197" s="161"/>
    </row>
    <row r="1198" spans="1:12" ht="12.75">
      <c r="A1198" s="290"/>
      <c r="D1198" s="291"/>
      <c r="E1198" s="89" t="s">
        <v>43</v>
      </c>
      <c r="H1198" s="293"/>
      <c r="J1198" s="294"/>
      <c r="L1198" s="161"/>
    </row>
    <row r="1199" spans="1:12" ht="12.75">
      <c r="A1199" s="290"/>
      <c r="D1199" s="291"/>
      <c r="E1199" s="89" t="s">
        <v>43</v>
      </c>
      <c r="H1199" s="293"/>
      <c r="J1199" s="294"/>
      <c r="L1199" s="161"/>
    </row>
    <row r="1200" spans="1:12" ht="12.75">
      <c r="A1200" s="290"/>
      <c r="D1200" s="291"/>
      <c r="E1200" s="89" t="s">
        <v>43</v>
      </c>
      <c r="H1200" s="293"/>
      <c r="J1200" s="294"/>
      <c r="L1200" s="161"/>
    </row>
    <row r="1201" spans="1:12" ht="12.75">
      <c r="A1201" s="290"/>
      <c r="D1201" s="291"/>
      <c r="E1201" s="89" t="s">
        <v>43</v>
      </c>
      <c r="H1201" s="293"/>
      <c r="J1201" s="294"/>
      <c r="L1201" s="161"/>
    </row>
    <row r="1202" spans="1:12" ht="12.75">
      <c r="A1202" s="290"/>
      <c r="D1202" s="291"/>
      <c r="E1202" s="89" t="s">
        <v>43</v>
      </c>
      <c r="H1202" s="293"/>
      <c r="J1202" s="294"/>
      <c r="L1202" s="161"/>
    </row>
    <row r="1203" spans="1:12" ht="12.75">
      <c r="A1203" s="290"/>
      <c r="D1203" s="291"/>
      <c r="E1203" s="89" t="s">
        <v>43</v>
      </c>
      <c r="H1203" s="293"/>
      <c r="J1203" s="294"/>
      <c r="L1203" s="161"/>
    </row>
    <row r="1204" spans="1:12" ht="12.75">
      <c r="A1204" s="290"/>
      <c r="D1204" s="291"/>
      <c r="E1204" s="89" t="s">
        <v>43</v>
      </c>
      <c r="H1204" s="293"/>
      <c r="J1204" s="294"/>
      <c r="L1204" s="161"/>
    </row>
    <row r="1205" spans="1:12" ht="12.75">
      <c r="A1205" s="290"/>
      <c r="D1205" s="291"/>
      <c r="E1205" s="89" t="s">
        <v>43</v>
      </c>
      <c r="H1205" s="293"/>
      <c r="J1205" s="294"/>
      <c r="L1205" s="161"/>
    </row>
    <row r="1206" spans="1:12" ht="12.75">
      <c r="A1206" s="290"/>
      <c r="D1206" s="291"/>
      <c r="E1206" s="89" t="s">
        <v>43</v>
      </c>
      <c r="H1206" s="293"/>
      <c r="J1206" s="294"/>
      <c r="L1206" s="161"/>
    </row>
    <row r="1207" spans="1:12" ht="12.75">
      <c r="A1207" s="290"/>
      <c r="D1207" s="291"/>
      <c r="E1207" s="89" t="s">
        <v>43</v>
      </c>
      <c r="H1207" s="293"/>
      <c r="J1207" s="294"/>
      <c r="L1207" s="161"/>
    </row>
    <row r="1208" spans="1:12" ht="12.75">
      <c r="A1208" s="290"/>
      <c r="D1208" s="291"/>
      <c r="E1208" s="89" t="s">
        <v>43</v>
      </c>
      <c r="H1208" s="293"/>
      <c r="J1208" s="294"/>
      <c r="L1208" s="161"/>
    </row>
    <row r="1209" spans="1:12" ht="12.75">
      <c r="A1209" s="290"/>
      <c r="D1209" s="291"/>
      <c r="E1209" s="89" t="s">
        <v>43</v>
      </c>
      <c r="H1209" s="293"/>
      <c r="J1209" s="294"/>
      <c r="L1209" s="161"/>
    </row>
    <row r="1210" spans="1:12" ht="12.75">
      <c r="A1210" s="290"/>
      <c r="D1210" s="291"/>
      <c r="E1210" s="89" t="s">
        <v>43</v>
      </c>
      <c r="H1210" s="293"/>
      <c r="J1210" s="294"/>
      <c r="L1210" s="161"/>
    </row>
    <row r="1211" spans="1:12" ht="12.75">
      <c r="A1211" s="290"/>
      <c r="D1211" s="291"/>
      <c r="E1211" s="89" t="s">
        <v>43</v>
      </c>
      <c r="H1211" s="293"/>
      <c r="J1211" s="294"/>
      <c r="L1211" s="161"/>
    </row>
    <row r="1212" spans="1:12" ht="12.75">
      <c r="A1212" s="290"/>
      <c r="D1212" s="291"/>
      <c r="E1212" s="89" t="s">
        <v>43</v>
      </c>
      <c r="H1212" s="293"/>
      <c r="J1212" s="294"/>
      <c r="L1212" s="161"/>
    </row>
    <row r="1213" spans="1:12" ht="12.75">
      <c r="A1213" s="290"/>
      <c r="D1213" s="291"/>
      <c r="E1213" s="89" t="s">
        <v>43</v>
      </c>
      <c r="H1213" s="293"/>
      <c r="J1213" s="294"/>
      <c r="L1213" s="161"/>
    </row>
    <row r="1214" spans="1:12" ht="12.75">
      <c r="A1214" s="290"/>
      <c r="D1214" s="291"/>
      <c r="E1214" s="89" t="s">
        <v>43</v>
      </c>
      <c r="H1214" s="293"/>
      <c r="J1214" s="294"/>
      <c r="L1214" s="161"/>
    </row>
    <row r="1215" spans="1:12" ht="12.75">
      <c r="A1215" s="290"/>
      <c r="D1215" s="291"/>
      <c r="E1215" s="89" t="s">
        <v>43</v>
      </c>
      <c r="H1215" s="293"/>
      <c r="J1215" s="294"/>
      <c r="L1215" s="161"/>
    </row>
    <row r="1216" spans="1:12" ht="12.75">
      <c r="A1216" s="290"/>
      <c r="D1216" s="291"/>
      <c r="E1216" s="89" t="s">
        <v>43</v>
      </c>
      <c r="H1216" s="293"/>
      <c r="J1216" s="294"/>
      <c r="L1216" s="161"/>
    </row>
    <row r="1217" spans="1:12" ht="12.75">
      <c r="A1217" s="290"/>
      <c r="D1217" s="291"/>
      <c r="E1217" s="89" t="s">
        <v>43</v>
      </c>
      <c r="H1217" s="293"/>
      <c r="J1217" s="294"/>
      <c r="L1217" s="161"/>
    </row>
    <row r="1218" spans="1:12" ht="12.75">
      <c r="A1218" s="290"/>
      <c r="D1218" s="291"/>
      <c r="E1218" s="89" t="s">
        <v>43</v>
      </c>
      <c r="H1218" s="293"/>
      <c r="J1218" s="294"/>
      <c r="L1218" s="161"/>
    </row>
    <row r="1219" spans="1:12" ht="12.75">
      <c r="A1219" s="290"/>
      <c r="D1219" s="291"/>
      <c r="E1219" s="89" t="s">
        <v>43</v>
      </c>
      <c r="H1219" s="293"/>
      <c r="J1219" s="294"/>
      <c r="L1219" s="161"/>
    </row>
    <row r="1220" spans="1:12" ht="12.75">
      <c r="A1220" s="290"/>
      <c r="D1220" s="291"/>
      <c r="E1220" s="89" t="s">
        <v>43</v>
      </c>
      <c r="H1220" s="293"/>
      <c r="J1220" s="294"/>
      <c r="L1220" s="161"/>
    </row>
    <row r="1221" spans="1:12" ht="12.75">
      <c r="A1221" s="290"/>
      <c r="D1221" s="291"/>
      <c r="E1221" s="89" t="s">
        <v>43</v>
      </c>
      <c r="H1221" s="293"/>
      <c r="J1221" s="294"/>
      <c r="L1221" s="161"/>
    </row>
    <row r="1222" spans="1:12" ht="12.75">
      <c r="A1222" s="290"/>
      <c r="D1222" s="291"/>
      <c r="E1222" s="89" t="s">
        <v>43</v>
      </c>
      <c r="H1222" s="293"/>
      <c r="J1222" s="294"/>
      <c r="L1222" s="161"/>
    </row>
    <row r="1223" spans="1:12" ht="12.75">
      <c r="A1223" s="290"/>
      <c r="D1223" s="291"/>
      <c r="E1223" s="89" t="s">
        <v>43</v>
      </c>
      <c r="H1223" s="293"/>
      <c r="J1223" s="294"/>
      <c r="L1223" s="161"/>
    </row>
    <row r="1224" spans="1:12" ht="12.75">
      <c r="A1224" s="290"/>
      <c r="D1224" s="291"/>
      <c r="E1224" s="89" t="s">
        <v>43</v>
      </c>
      <c r="H1224" s="293"/>
      <c r="J1224" s="294"/>
      <c r="L1224" s="161"/>
    </row>
    <row r="1225" spans="1:12" ht="12.75">
      <c r="A1225" s="290"/>
      <c r="D1225" s="291"/>
      <c r="E1225" s="89" t="s">
        <v>43</v>
      </c>
      <c r="H1225" s="293"/>
      <c r="J1225" s="294"/>
      <c r="L1225" s="161"/>
    </row>
    <row r="1226" spans="1:12" ht="12.75">
      <c r="A1226" s="290"/>
      <c r="D1226" s="291"/>
      <c r="E1226" s="89" t="s">
        <v>43</v>
      </c>
      <c r="H1226" s="293"/>
      <c r="J1226" s="294"/>
      <c r="L1226" s="161"/>
    </row>
    <row r="1227" spans="1:12" ht="12.75">
      <c r="A1227" s="290"/>
      <c r="D1227" s="291"/>
      <c r="E1227" s="89" t="s">
        <v>43</v>
      </c>
      <c r="H1227" s="293"/>
      <c r="J1227" s="294"/>
      <c r="L1227" s="161"/>
    </row>
    <row r="1228" spans="1:12" ht="12.75">
      <c r="A1228" s="290"/>
      <c r="D1228" s="291"/>
      <c r="E1228" s="89" t="s">
        <v>43</v>
      </c>
      <c r="H1228" s="293"/>
      <c r="J1228" s="294"/>
      <c r="L1228" s="161"/>
    </row>
    <row r="1229" spans="1:12" ht="12.75">
      <c r="A1229" s="290"/>
      <c r="D1229" s="291"/>
      <c r="E1229" s="89" t="s">
        <v>43</v>
      </c>
      <c r="H1229" s="293"/>
      <c r="J1229" s="294"/>
      <c r="L1229" s="161"/>
    </row>
    <row r="1230" spans="1:12" ht="12.75">
      <c r="A1230" s="290"/>
      <c r="D1230" s="291"/>
      <c r="E1230" s="89" t="s">
        <v>43</v>
      </c>
      <c r="H1230" s="293"/>
      <c r="J1230" s="294"/>
      <c r="L1230" s="161"/>
    </row>
    <row r="1231" spans="1:12" ht="12.75">
      <c r="A1231" s="290"/>
      <c r="D1231" s="291"/>
      <c r="E1231" s="89" t="s">
        <v>43</v>
      </c>
      <c r="H1231" s="293"/>
      <c r="J1231" s="294"/>
      <c r="L1231" s="161"/>
    </row>
    <row r="1232" spans="1:12" ht="12.75">
      <c r="A1232" s="290"/>
      <c r="D1232" s="291"/>
      <c r="E1232" s="89" t="s">
        <v>43</v>
      </c>
      <c r="H1232" s="293"/>
      <c r="J1232" s="294"/>
      <c r="L1232" s="161"/>
    </row>
    <row r="1233" spans="1:12" ht="12.75">
      <c r="A1233" s="290"/>
      <c r="D1233" s="291"/>
      <c r="E1233" s="89" t="s">
        <v>43</v>
      </c>
      <c r="H1233" s="293"/>
      <c r="J1233" s="294"/>
      <c r="L1233" s="161"/>
    </row>
    <row r="1234" spans="1:12" ht="12.75">
      <c r="A1234" s="290"/>
      <c r="D1234" s="291"/>
      <c r="E1234" s="89" t="s">
        <v>43</v>
      </c>
      <c r="H1234" s="293"/>
      <c r="J1234" s="294"/>
      <c r="L1234" s="161"/>
    </row>
    <row r="1235" spans="1:12" ht="12.75">
      <c r="A1235" s="290"/>
      <c r="D1235" s="291"/>
      <c r="E1235" s="89" t="s">
        <v>43</v>
      </c>
      <c r="H1235" s="293"/>
      <c r="J1235" s="294"/>
      <c r="L1235" s="161"/>
    </row>
    <row r="1236" spans="1:12" ht="12.75">
      <c r="A1236" s="290"/>
      <c r="D1236" s="291"/>
      <c r="E1236" s="89" t="s">
        <v>43</v>
      </c>
      <c r="H1236" s="293"/>
      <c r="J1236" s="294"/>
      <c r="L1236" s="161"/>
    </row>
    <row r="1237" spans="1:12" ht="12.75">
      <c r="A1237" s="290"/>
      <c r="D1237" s="291"/>
      <c r="E1237" s="89" t="s">
        <v>43</v>
      </c>
      <c r="H1237" s="293"/>
      <c r="J1237" s="294"/>
      <c r="L1237" s="161"/>
    </row>
    <row r="1238" spans="1:12" ht="12.75">
      <c r="A1238" s="290"/>
      <c r="D1238" s="291"/>
      <c r="E1238" s="89" t="s">
        <v>43</v>
      </c>
      <c r="H1238" s="293"/>
      <c r="J1238" s="294"/>
      <c r="L1238" s="161"/>
    </row>
    <row r="1239" spans="1:12" ht="12.75">
      <c r="A1239" s="290"/>
      <c r="D1239" s="291"/>
      <c r="E1239" s="89" t="s">
        <v>43</v>
      </c>
      <c r="H1239" s="293"/>
      <c r="J1239" s="294"/>
      <c r="L1239" s="161"/>
    </row>
    <row r="1240" spans="1:12" ht="12.75">
      <c r="A1240" s="290"/>
      <c r="D1240" s="291"/>
      <c r="E1240" s="89" t="s">
        <v>43</v>
      </c>
      <c r="H1240" s="293"/>
      <c r="J1240" s="294"/>
      <c r="L1240" s="161"/>
    </row>
    <row r="1241" spans="1:12" ht="12.75">
      <c r="A1241" s="290"/>
      <c r="D1241" s="291"/>
      <c r="E1241" s="89" t="s">
        <v>43</v>
      </c>
      <c r="H1241" s="293"/>
      <c r="J1241" s="294"/>
      <c r="L1241" s="161"/>
    </row>
    <row r="1242" spans="1:12" ht="12.75">
      <c r="A1242" s="290"/>
      <c r="D1242" s="291"/>
      <c r="E1242" s="89" t="s">
        <v>43</v>
      </c>
      <c r="H1242" s="293"/>
      <c r="J1242" s="294"/>
      <c r="L1242" s="161"/>
    </row>
    <row r="1243" spans="1:12" ht="12.75">
      <c r="A1243" s="290"/>
      <c r="D1243" s="291"/>
      <c r="E1243" s="89" t="s">
        <v>43</v>
      </c>
      <c r="H1243" s="293"/>
      <c r="J1243" s="294"/>
      <c r="L1243" s="161"/>
    </row>
    <row r="1244" spans="1:12" ht="12.75">
      <c r="A1244" s="290"/>
      <c r="D1244" s="291"/>
      <c r="E1244" s="89" t="s">
        <v>43</v>
      </c>
      <c r="H1244" s="293"/>
      <c r="J1244" s="294"/>
      <c r="L1244" s="161"/>
    </row>
    <row r="1245" spans="1:12" ht="12.75">
      <c r="A1245" s="290"/>
      <c r="D1245" s="291"/>
      <c r="E1245" s="89" t="s">
        <v>43</v>
      </c>
      <c r="H1245" s="293"/>
      <c r="J1245" s="294"/>
      <c r="L1245" s="161"/>
    </row>
    <row r="1246" spans="1:12" ht="12.75">
      <c r="A1246" s="290"/>
      <c r="D1246" s="291"/>
      <c r="E1246" s="89" t="s">
        <v>43</v>
      </c>
      <c r="H1246" s="293"/>
      <c r="J1246" s="294"/>
      <c r="L1246" s="161"/>
    </row>
    <row r="1247" spans="1:12" ht="12.75">
      <c r="A1247" s="290"/>
      <c r="D1247" s="291"/>
      <c r="E1247" s="89" t="s">
        <v>43</v>
      </c>
      <c r="H1247" s="293"/>
      <c r="J1247" s="294"/>
      <c r="L1247" s="161"/>
    </row>
    <row r="1248" spans="1:12" ht="12.75">
      <c r="A1248" s="290"/>
      <c r="D1248" s="291"/>
      <c r="E1248" s="89" t="s">
        <v>43</v>
      </c>
      <c r="H1248" s="293"/>
      <c r="J1248" s="294"/>
      <c r="L1248" s="161"/>
    </row>
    <row r="1249" spans="1:12" ht="12.75">
      <c r="A1249" s="290"/>
      <c r="D1249" s="291"/>
      <c r="E1249" s="89" t="s">
        <v>43</v>
      </c>
      <c r="H1249" s="293"/>
      <c r="J1249" s="294"/>
      <c r="L1249" s="161"/>
    </row>
    <row r="1250" spans="1:12" ht="12.75">
      <c r="A1250" s="290"/>
      <c r="D1250" s="291"/>
      <c r="E1250" s="89" t="s">
        <v>43</v>
      </c>
      <c r="H1250" s="293"/>
      <c r="J1250" s="294"/>
      <c r="L1250" s="161"/>
    </row>
    <row r="1251" spans="1:12" ht="12.75">
      <c r="A1251" s="290"/>
      <c r="D1251" s="291"/>
      <c r="E1251" s="89" t="s">
        <v>43</v>
      </c>
      <c r="H1251" s="293"/>
      <c r="J1251" s="294"/>
      <c r="L1251" s="161"/>
    </row>
    <row r="1252" spans="1:12" ht="12.75">
      <c r="A1252" s="290"/>
      <c r="D1252" s="291"/>
      <c r="E1252" s="89" t="s">
        <v>43</v>
      </c>
      <c r="H1252" s="293"/>
      <c r="J1252" s="294"/>
      <c r="L1252" s="161"/>
    </row>
    <row r="1253" spans="1:12" ht="12.75">
      <c r="A1253" s="290"/>
      <c r="D1253" s="291"/>
      <c r="E1253" s="89" t="s">
        <v>43</v>
      </c>
      <c r="H1253" s="293"/>
      <c r="J1253" s="294"/>
      <c r="L1253" s="161"/>
    </row>
    <row r="1254" spans="1:12" ht="12.75">
      <c r="A1254" s="290"/>
      <c r="D1254" s="291"/>
      <c r="E1254" s="89" t="s">
        <v>43</v>
      </c>
      <c r="H1254" s="293"/>
      <c r="J1254" s="294"/>
      <c r="L1254" s="161"/>
    </row>
    <row r="1255" spans="1:12" ht="12.75">
      <c r="A1255" s="290"/>
      <c r="D1255" s="291"/>
      <c r="E1255" s="89" t="s">
        <v>43</v>
      </c>
      <c r="H1255" s="293"/>
      <c r="J1255" s="294"/>
      <c r="L1255" s="161"/>
    </row>
    <row r="1256" spans="1:12" ht="12.75">
      <c r="A1256" s="290"/>
      <c r="D1256" s="291"/>
      <c r="E1256" s="89" t="s">
        <v>43</v>
      </c>
      <c r="H1256" s="293"/>
      <c r="J1256" s="294"/>
      <c r="L1256" s="161"/>
    </row>
    <row r="1257" spans="1:12" ht="12.75">
      <c r="A1257" s="290"/>
      <c r="D1257" s="291"/>
      <c r="E1257" s="89" t="s">
        <v>43</v>
      </c>
      <c r="H1257" s="293"/>
      <c r="J1257" s="294"/>
      <c r="L1257" s="161"/>
    </row>
    <row r="1258" spans="1:12" ht="12.75">
      <c r="A1258" s="290"/>
      <c r="D1258" s="291"/>
      <c r="E1258" s="89" t="s">
        <v>43</v>
      </c>
      <c r="H1258" s="293"/>
      <c r="J1258" s="294"/>
      <c r="L1258" s="161"/>
    </row>
    <row r="1259" spans="1:12" ht="12.75">
      <c r="A1259" s="290"/>
      <c r="D1259" s="291"/>
      <c r="E1259" s="89" t="s">
        <v>43</v>
      </c>
      <c r="H1259" s="293"/>
      <c r="J1259" s="294"/>
      <c r="L1259" s="161"/>
    </row>
    <row r="1260" spans="1:12" ht="12.75">
      <c r="A1260" s="290"/>
      <c r="D1260" s="291"/>
      <c r="E1260" s="89" t="s">
        <v>43</v>
      </c>
      <c r="H1260" s="293"/>
      <c r="J1260" s="294"/>
      <c r="L1260" s="161"/>
    </row>
    <row r="1261" spans="1:12" ht="12.75">
      <c r="A1261" s="290"/>
      <c r="D1261" s="291"/>
      <c r="E1261" s="89" t="s">
        <v>43</v>
      </c>
      <c r="H1261" s="293"/>
      <c r="J1261" s="294"/>
      <c r="L1261" s="161"/>
    </row>
    <row r="1262" spans="1:12" ht="12.75">
      <c r="A1262" s="290"/>
      <c r="D1262" s="291"/>
      <c r="E1262" s="89" t="s">
        <v>43</v>
      </c>
      <c r="H1262" s="293"/>
      <c r="J1262" s="294"/>
      <c r="L1262" s="161"/>
    </row>
    <row r="1263" spans="1:12" ht="12.75">
      <c r="A1263" s="290"/>
      <c r="D1263" s="291"/>
      <c r="E1263" s="89" t="s">
        <v>43</v>
      </c>
      <c r="H1263" s="293"/>
      <c r="J1263" s="294"/>
      <c r="L1263" s="161"/>
    </row>
    <row r="1264" spans="1:12" ht="12.75">
      <c r="A1264" s="290"/>
      <c r="D1264" s="291"/>
      <c r="E1264" s="89" t="s">
        <v>43</v>
      </c>
      <c r="H1264" s="293"/>
      <c r="J1264" s="294"/>
      <c r="L1264" s="161"/>
    </row>
    <row r="1265" spans="1:12" ht="12.75">
      <c r="A1265" s="290"/>
      <c r="D1265" s="291"/>
      <c r="E1265" s="89" t="s">
        <v>43</v>
      </c>
      <c r="H1265" s="293"/>
      <c r="J1265" s="294"/>
      <c r="L1265" s="161"/>
    </row>
    <row r="1266" spans="1:12" ht="12.75">
      <c r="A1266" s="290"/>
      <c r="D1266" s="291"/>
      <c r="E1266" s="89" t="s">
        <v>43</v>
      </c>
      <c r="H1266" s="293"/>
      <c r="J1266" s="294"/>
      <c r="L1266" s="161"/>
    </row>
    <row r="1267" spans="1:12" ht="12.75">
      <c r="A1267" s="290"/>
      <c r="D1267" s="291"/>
      <c r="E1267" s="89" t="s">
        <v>43</v>
      </c>
      <c r="H1267" s="293"/>
      <c r="J1267" s="294"/>
      <c r="L1267" s="161"/>
    </row>
    <row r="1268" spans="1:12" ht="12.75">
      <c r="A1268" s="290"/>
      <c r="D1268" s="291"/>
      <c r="E1268" s="89" t="s">
        <v>43</v>
      </c>
      <c r="H1268" s="293"/>
      <c r="J1268" s="294"/>
      <c r="L1268" s="161"/>
    </row>
    <row r="1269" spans="1:12" ht="12.75">
      <c r="A1269" s="290"/>
      <c r="D1269" s="291"/>
      <c r="E1269" s="89" t="s">
        <v>43</v>
      </c>
      <c r="H1269" s="293"/>
      <c r="J1269" s="294"/>
      <c r="L1269" s="161"/>
    </row>
    <row r="1270" spans="1:12" ht="12.75">
      <c r="A1270" s="290"/>
      <c r="D1270" s="291"/>
      <c r="E1270" s="89" t="s">
        <v>43</v>
      </c>
      <c r="H1270" s="293"/>
      <c r="J1270" s="294"/>
      <c r="L1270" s="161"/>
    </row>
    <row r="1271" spans="1:12" ht="12.75">
      <c r="A1271" s="290"/>
      <c r="D1271" s="291"/>
      <c r="E1271" s="89" t="s">
        <v>43</v>
      </c>
      <c r="H1271" s="293"/>
      <c r="J1271" s="294"/>
      <c r="L1271" s="161"/>
    </row>
    <row r="1272" spans="1:12" ht="12.75">
      <c r="A1272" s="290"/>
      <c r="D1272" s="291"/>
      <c r="E1272" s="89" t="s">
        <v>43</v>
      </c>
      <c r="H1272" s="293"/>
      <c r="J1272" s="294"/>
      <c r="L1272" s="161"/>
    </row>
    <row r="1273" spans="1:12" ht="12.75">
      <c r="A1273" s="290"/>
      <c r="D1273" s="291"/>
      <c r="E1273" s="89" t="s">
        <v>43</v>
      </c>
      <c r="H1273" s="293"/>
      <c r="J1273" s="294"/>
      <c r="L1273" s="161"/>
    </row>
    <row r="1274" spans="1:12" ht="12.75">
      <c r="A1274" s="290"/>
      <c r="D1274" s="291"/>
      <c r="E1274" s="89" t="s">
        <v>43</v>
      </c>
      <c r="H1274" s="293"/>
      <c r="J1274" s="294"/>
      <c r="L1274" s="161"/>
    </row>
    <row r="1275" spans="1:12" ht="12.75">
      <c r="A1275" s="290"/>
      <c r="D1275" s="291"/>
      <c r="E1275" s="89" t="s">
        <v>43</v>
      </c>
      <c r="H1275" s="293"/>
      <c r="J1275" s="294"/>
      <c r="L1275" s="161"/>
    </row>
    <row r="1276" spans="1:12" ht="12.75">
      <c r="A1276" s="290"/>
      <c r="D1276" s="291"/>
      <c r="E1276" s="89" t="s">
        <v>43</v>
      </c>
      <c r="H1276" s="293"/>
      <c r="J1276" s="294"/>
      <c r="L1276" s="161"/>
    </row>
    <row r="1277" spans="1:12" ht="12.75">
      <c r="A1277" s="290"/>
      <c r="D1277" s="291"/>
      <c r="E1277" s="89" t="s">
        <v>43</v>
      </c>
      <c r="H1277" s="293"/>
      <c r="J1277" s="294"/>
      <c r="L1277" s="161"/>
    </row>
    <row r="1278" spans="1:12" ht="12.75">
      <c r="A1278" s="290"/>
      <c r="D1278" s="291"/>
      <c r="E1278" s="89" t="s">
        <v>43</v>
      </c>
      <c r="H1278" s="293"/>
      <c r="J1278" s="294"/>
      <c r="L1278" s="161"/>
    </row>
    <row r="1279" spans="1:12" ht="12.75">
      <c r="A1279" s="290"/>
      <c r="D1279" s="291"/>
      <c r="E1279" s="89" t="s">
        <v>43</v>
      </c>
      <c r="H1279" s="293"/>
      <c r="J1279" s="294"/>
      <c r="L1279" s="161"/>
    </row>
    <row r="1280" spans="1:12" ht="12.75">
      <c r="A1280" s="290"/>
      <c r="D1280" s="291"/>
      <c r="E1280" s="89" t="s">
        <v>43</v>
      </c>
      <c r="H1280" s="293"/>
      <c r="J1280" s="294"/>
      <c r="L1280" s="161"/>
    </row>
    <row r="1281" spans="1:12" ht="12.75">
      <c r="A1281" s="290"/>
      <c r="D1281" s="291"/>
      <c r="E1281" s="89" t="s">
        <v>43</v>
      </c>
      <c r="H1281" s="293"/>
      <c r="J1281" s="294"/>
      <c r="L1281" s="161"/>
    </row>
    <row r="1282" spans="1:12" ht="12.75">
      <c r="A1282" s="290"/>
      <c r="D1282" s="291"/>
      <c r="E1282" s="89" t="s">
        <v>43</v>
      </c>
      <c r="H1282" s="293"/>
      <c r="J1282" s="294"/>
      <c r="L1282" s="161"/>
    </row>
    <row r="1283" spans="1:12" ht="12.75">
      <c r="A1283" s="290"/>
      <c r="D1283" s="291"/>
      <c r="E1283" s="89" t="s">
        <v>43</v>
      </c>
      <c r="H1283" s="293"/>
      <c r="J1283" s="294"/>
      <c r="L1283" s="161"/>
    </row>
    <row r="1284" spans="1:12" ht="12.75">
      <c r="A1284" s="290"/>
      <c r="D1284" s="291"/>
      <c r="E1284" s="89" t="s">
        <v>43</v>
      </c>
      <c r="H1284" s="293"/>
      <c r="J1284" s="294"/>
      <c r="L1284" s="161"/>
    </row>
    <row r="1285" spans="1:12" ht="12.75">
      <c r="A1285" s="290"/>
      <c r="D1285" s="291"/>
      <c r="E1285" s="89" t="s">
        <v>43</v>
      </c>
      <c r="H1285" s="293"/>
      <c r="J1285" s="294"/>
      <c r="L1285" s="161"/>
    </row>
    <row r="1286" spans="1:12" ht="12.75">
      <c r="A1286" s="290"/>
      <c r="D1286" s="291"/>
      <c r="E1286" s="89" t="s">
        <v>43</v>
      </c>
      <c r="H1286" s="293"/>
      <c r="J1286" s="294"/>
      <c r="L1286" s="161"/>
    </row>
    <row r="1287" spans="1:12" ht="12.75">
      <c r="A1287" s="290"/>
      <c r="D1287" s="291"/>
      <c r="E1287" s="89" t="s">
        <v>43</v>
      </c>
      <c r="H1287" s="293"/>
      <c r="J1287" s="294"/>
      <c r="L1287" s="161"/>
    </row>
    <row r="1288" spans="1:12" ht="12.75">
      <c r="A1288" s="290"/>
      <c r="D1288" s="291"/>
      <c r="E1288" s="89" t="s">
        <v>43</v>
      </c>
      <c r="H1288" s="293"/>
      <c r="J1288" s="294"/>
      <c r="L1288" s="161"/>
    </row>
    <row r="1289" spans="1:12" ht="12.75">
      <c r="A1289" s="290"/>
      <c r="D1289" s="291"/>
      <c r="E1289" s="89" t="s">
        <v>43</v>
      </c>
      <c r="H1289" s="293"/>
      <c r="J1289" s="294"/>
      <c r="L1289" s="161"/>
    </row>
    <row r="1290" spans="1:12" ht="12.75">
      <c r="A1290" s="290"/>
      <c r="D1290" s="291"/>
      <c r="E1290" s="89" t="s">
        <v>43</v>
      </c>
      <c r="H1290" s="293"/>
      <c r="J1290" s="294"/>
      <c r="L1290" s="161"/>
    </row>
    <row r="1291" spans="1:12" ht="12.75">
      <c r="A1291" s="290"/>
      <c r="D1291" s="291"/>
      <c r="E1291" s="89" t="s">
        <v>43</v>
      </c>
      <c r="H1291" s="293"/>
      <c r="J1291" s="294"/>
      <c r="L1291" s="161"/>
    </row>
    <row r="1292" spans="1:12" ht="12.75">
      <c r="A1292" s="290"/>
      <c r="D1292" s="291"/>
      <c r="E1292" s="89" t="s">
        <v>43</v>
      </c>
      <c r="H1292" s="293"/>
      <c r="J1292" s="294"/>
      <c r="L1292" s="161"/>
    </row>
    <row r="1293" spans="1:12" ht="12.75">
      <c r="A1293" s="290"/>
      <c r="D1293" s="291"/>
      <c r="E1293" s="89" t="s">
        <v>43</v>
      </c>
      <c r="H1293" s="293"/>
      <c r="J1293" s="294"/>
      <c r="L1293" s="161"/>
    </row>
    <row r="1294" spans="1:12" ht="12.75">
      <c r="A1294" s="290"/>
      <c r="D1294" s="291"/>
      <c r="E1294" s="89" t="s">
        <v>43</v>
      </c>
      <c r="H1294" s="293"/>
      <c r="J1294" s="294"/>
      <c r="L1294" s="161"/>
    </row>
    <row r="1295" spans="1:12" ht="12.75">
      <c r="A1295" s="290"/>
      <c r="D1295" s="291"/>
      <c r="E1295" s="89" t="s">
        <v>43</v>
      </c>
      <c r="H1295" s="293"/>
      <c r="J1295" s="294"/>
      <c r="L1295" s="161"/>
    </row>
    <row r="1296" spans="1:12" ht="12.75">
      <c r="A1296" s="290"/>
      <c r="D1296" s="291"/>
      <c r="E1296" s="89" t="s">
        <v>43</v>
      </c>
      <c r="H1296" s="293"/>
      <c r="J1296" s="294"/>
      <c r="L1296" s="161"/>
    </row>
    <row r="1297" spans="1:12" ht="12.75">
      <c r="A1297" s="290"/>
      <c r="D1297" s="291"/>
      <c r="E1297" s="89" t="s">
        <v>43</v>
      </c>
      <c r="H1297" s="293"/>
      <c r="J1297" s="294"/>
      <c r="L1297" s="161"/>
    </row>
    <row r="1298" spans="1:12" ht="12.75">
      <c r="A1298" s="290"/>
      <c r="D1298" s="291"/>
      <c r="E1298" s="89" t="s">
        <v>43</v>
      </c>
      <c r="H1298" s="293"/>
      <c r="J1298" s="294"/>
      <c r="L1298" s="161"/>
    </row>
    <row r="1299" spans="1:12" ht="12.75">
      <c r="A1299" s="290"/>
      <c r="D1299" s="291"/>
      <c r="E1299" s="89" t="s">
        <v>43</v>
      </c>
      <c r="H1299" s="293"/>
      <c r="J1299" s="294"/>
      <c r="L1299" s="161"/>
    </row>
    <row r="1300" spans="1:12" ht="12.75">
      <c r="A1300" s="290"/>
      <c r="D1300" s="291"/>
      <c r="E1300" s="89" t="s">
        <v>43</v>
      </c>
      <c r="H1300" s="293"/>
      <c r="J1300" s="294"/>
      <c r="L1300" s="161"/>
    </row>
    <row r="1301" spans="1:12" ht="12.75">
      <c r="A1301" s="290"/>
      <c r="D1301" s="291"/>
      <c r="E1301" s="89" t="s">
        <v>43</v>
      </c>
      <c r="H1301" s="293"/>
      <c r="J1301" s="294"/>
      <c r="L1301" s="161"/>
    </row>
    <row r="1302" spans="1:12" ht="12.75">
      <c r="A1302" s="290"/>
      <c r="D1302" s="291"/>
      <c r="E1302" s="89" t="s">
        <v>43</v>
      </c>
      <c r="H1302" s="293"/>
      <c r="J1302" s="294"/>
      <c r="L1302" s="161"/>
    </row>
    <row r="1303" spans="1:12" ht="12.75">
      <c r="A1303" s="290"/>
      <c r="D1303" s="291"/>
      <c r="E1303" s="89" t="s">
        <v>43</v>
      </c>
      <c r="H1303" s="293"/>
      <c r="J1303" s="294"/>
      <c r="L1303" s="161"/>
    </row>
    <row r="1304" spans="1:12" ht="12.75">
      <c r="A1304" s="290"/>
      <c r="D1304" s="291"/>
      <c r="E1304" s="89" t="s">
        <v>43</v>
      </c>
      <c r="H1304" s="293"/>
      <c r="J1304" s="294"/>
      <c r="L1304" s="161"/>
    </row>
    <row r="1305" spans="1:12" ht="12.75">
      <c r="A1305" s="290"/>
      <c r="D1305" s="291"/>
      <c r="E1305" s="89" t="s">
        <v>43</v>
      </c>
      <c r="H1305" s="293"/>
      <c r="J1305" s="294"/>
      <c r="L1305" s="161"/>
    </row>
    <row r="1306" spans="1:12" ht="12.75">
      <c r="A1306" s="290"/>
      <c r="D1306" s="291"/>
      <c r="E1306" s="89" t="s">
        <v>43</v>
      </c>
      <c r="H1306" s="293"/>
      <c r="J1306" s="294"/>
      <c r="L1306" s="161"/>
    </row>
    <row r="1307" spans="1:12" ht="12.75">
      <c r="A1307" s="290"/>
      <c r="D1307" s="291"/>
      <c r="E1307" s="89" t="s">
        <v>43</v>
      </c>
      <c r="H1307" s="293"/>
      <c r="J1307" s="294"/>
      <c r="L1307" s="161"/>
    </row>
    <row r="1308" spans="1:12" ht="12.75">
      <c r="A1308" s="290"/>
      <c r="D1308" s="291"/>
      <c r="E1308" s="89" t="s">
        <v>43</v>
      </c>
      <c r="H1308" s="293"/>
      <c r="J1308" s="294"/>
      <c r="L1308" s="161"/>
    </row>
    <row r="1309" spans="1:12" ht="12.75">
      <c r="A1309" s="290"/>
      <c r="D1309" s="291"/>
      <c r="E1309" s="89" t="s">
        <v>43</v>
      </c>
      <c r="H1309" s="293"/>
      <c r="J1309" s="294"/>
      <c r="L1309" s="161"/>
    </row>
    <row r="1310" spans="1:12" ht="12.75">
      <c r="A1310" s="290"/>
      <c r="D1310" s="291"/>
      <c r="E1310" s="89" t="s">
        <v>43</v>
      </c>
      <c r="H1310" s="293"/>
      <c r="J1310" s="294"/>
      <c r="L1310" s="161"/>
    </row>
    <row r="1311" spans="1:12" ht="12.75">
      <c r="A1311" s="290"/>
      <c r="D1311" s="291"/>
      <c r="E1311" s="89" t="s">
        <v>43</v>
      </c>
      <c r="H1311" s="293"/>
      <c r="J1311" s="294"/>
      <c r="L1311" s="161"/>
    </row>
    <row r="1312" spans="1:12" ht="12.75">
      <c r="A1312" s="290"/>
      <c r="D1312" s="291"/>
      <c r="E1312" s="89" t="s">
        <v>43</v>
      </c>
      <c r="H1312" s="293"/>
      <c r="J1312" s="294"/>
      <c r="L1312" s="161"/>
    </row>
    <row r="1313" spans="1:12" ht="12.75">
      <c r="A1313" s="290"/>
      <c r="D1313" s="291"/>
      <c r="E1313" s="89" t="s">
        <v>43</v>
      </c>
      <c r="H1313" s="293"/>
      <c r="J1313" s="294"/>
      <c r="L1313" s="161"/>
    </row>
    <row r="1314" spans="1:12" ht="12.75">
      <c r="A1314" s="290"/>
      <c r="D1314" s="291"/>
      <c r="E1314" s="89" t="s">
        <v>43</v>
      </c>
      <c r="H1314" s="293"/>
      <c r="J1314" s="294"/>
      <c r="L1314" s="161"/>
    </row>
    <row r="1315" spans="1:12" ht="12.75">
      <c r="A1315" s="290"/>
      <c r="D1315" s="291"/>
      <c r="E1315" s="89" t="s">
        <v>43</v>
      </c>
      <c r="H1315" s="293"/>
      <c r="J1315" s="294"/>
      <c r="L1315" s="161"/>
    </row>
    <row r="1316" spans="1:12" ht="12.75">
      <c r="A1316" s="290"/>
      <c r="D1316" s="291"/>
      <c r="E1316" s="89" t="s">
        <v>43</v>
      </c>
      <c r="H1316" s="293"/>
      <c r="J1316" s="294"/>
      <c r="L1316" s="161"/>
    </row>
    <row r="1317" spans="1:12" ht="12.75">
      <c r="A1317" s="290"/>
      <c r="D1317" s="291"/>
      <c r="E1317" s="89" t="s">
        <v>43</v>
      </c>
      <c r="H1317" s="293"/>
      <c r="J1317" s="294"/>
      <c r="L1317" s="161"/>
    </row>
    <row r="1318" spans="1:12" ht="12.75">
      <c r="A1318" s="290"/>
      <c r="D1318" s="291"/>
      <c r="E1318" s="89" t="s">
        <v>43</v>
      </c>
      <c r="H1318" s="293"/>
      <c r="J1318" s="294"/>
      <c r="L1318" s="161"/>
    </row>
    <row r="1319" spans="1:12" ht="12.75">
      <c r="A1319" s="290"/>
      <c r="D1319" s="291"/>
      <c r="E1319" s="89" t="s">
        <v>43</v>
      </c>
      <c r="H1319" s="293"/>
      <c r="J1319" s="294"/>
      <c r="L1319" s="161"/>
    </row>
    <row r="1320" spans="1:12" ht="12.75">
      <c r="A1320" s="290"/>
      <c r="D1320" s="291"/>
      <c r="E1320" s="89" t="s">
        <v>43</v>
      </c>
      <c r="H1320" s="293"/>
      <c r="J1320" s="294"/>
      <c r="L1320" s="161"/>
    </row>
    <row r="1321" spans="1:12" ht="12.75">
      <c r="A1321" s="290"/>
      <c r="D1321" s="291"/>
      <c r="E1321" s="89" t="s">
        <v>43</v>
      </c>
      <c r="H1321" s="293"/>
      <c r="J1321" s="294"/>
      <c r="L1321" s="161"/>
    </row>
    <row r="1322" spans="1:12" ht="12.75">
      <c r="A1322" s="290"/>
      <c r="D1322" s="291"/>
      <c r="E1322" s="89" t="s">
        <v>43</v>
      </c>
      <c r="H1322" s="293"/>
      <c r="J1322" s="294"/>
      <c r="L1322" s="161"/>
    </row>
    <row r="1323" spans="1:12" ht="12.75">
      <c r="A1323" s="290"/>
      <c r="D1323" s="291"/>
      <c r="E1323" s="89" t="s">
        <v>43</v>
      </c>
      <c r="H1323" s="293"/>
      <c r="J1323" s="294"/>
      <c r="L1323" s="161"/>
    </row>
    <row r="1324" spans="1:12" ht="12.75">
      <c r="A1324" s="290"/>
      <c r="D1324" s="291"/>
      <c r="E1324" s="89" t="s">
        <v>43</v>
      </c>
      <c r="H1324" s="293"/>
      <c r="J1324" s="294"/>
      <c r="L1324" s="161"/>
    </row>
    <row r="1325" spans="1:12" ht="12.75">
      <c r="A1325" s="290"/>
      <c r="D1325" s="291"/>
      <c r="E1325" s="89" t="s">
        <v>43</v>
      </c>
      <c r="H1325" s="293"/>
      <c r="J1325" s="294"/>
      <c r="L1325" s="161"/>
    </row>
    <row r="1326" spans="1:12" ht="12.75">
      <c r="A1326" s="290"/>
      <c r="D1326" s="291"/>
      <c r="E1326" s="89" t="s">
        <v>43</v>
      </c>
      <c r="H1326" s="293"/>
      <c r="J1326" s="294"/>
      <c r="L1326" s="161"/>
    </row>
    <row r="1327" spans="1:12" ht="12.75">
      <c r="A1327" s="290"/>
      <c r="D1327" s="291"/>
      <c r="E1327" s="89" t="s">
        <v>43</v>
      </c>
      <c r="H1327" s="293"/>
      <c r="J1327" s="294"/>
      <c r="L1327" s="161"/>
    </row>
    <row r="1328" spans="1:12" ht="12.75">
      <c r="A1328" s="290"/>
      <c r="D1328" s="291"/>
      <c r="E1328" s="89" t="s">
        <v>43</v>
      </c>
      <c r="H1328" s="293"/>
      <c r="J1328" s="294"/>
      <c r="L1328" s="161"/>
    </row>
    <row r="1329" spans="1:12" ht="12.75">
      <c r="A1329" s="290"/>
      <c r="D1329" s="291"/>
      <c r="E1329" s="89" t="s">
        <v>43</v>
      </c>
      <c r="H1329" s="293"/>
      <c r="J1329" s="294"/>
      <c r="L1329" s="161"/>
    </row>
    <row r="1330" spans="1:12" ht="12.75">
      <c r="A1330" s="290"/>
      <c r="D1330" s="291"/>
      <c r="E1330" s="89" t="s">
        <v>43</v>
      </c>
      <c r="H1330" s="293"/>
      <c r="J1330" s="294"/>
      <c r="L1330" s="161"/>
    </row>
    <row r="1331" spans="1:12" ht="12.75">
      <c r="A1331" s="290"/>
      <c r="D1331" s="291"/>
      <c r="E1331" s="89" t="s">
        <v>43</v>
      </c>
      <c r="H1331" s="293"/>
      <c r="J1331" s="294"/>
      <c r="L1331" s="161"/>
    </row>
    <row r="1332" spans="1:12" ht="12.75">
      <c r="A1332" s="290"/>
      <c r="D1332" s="291"/>
      <c r="E1332" s="89" t="s">
        <v>43</v>
      </c>
      <c r="H1332" s="293"/>
      <c r="J1332" s="294"/>
      <c r="L1332" s="161"/>
    </row>
    <row r="1333" spans="1:12" ht="12.75">
      <c r="A1333" s="290"/>
      <c r="D1333" s="291"/>
      <c r="E1333" s="89" t="s">
        <v>43</v>
      </c>
      <c r="H1333" s="293"/>
      <c r="J1333" s="294"/>
      <c r="L1333" s="161"/>
    </row>
    <row r="1334" spans="1:12" ht="12.75">
      <c r="A1334" s="290"/>
      <c r="D1334" s="291"/>
      <c r="E1334" s="89" t="s">
        <v>43</v>
      </c>
      <c r="H1334" s="293"/>
      <c r="J1334" s="294"/>
      <c r="L1334" s="161"/>
    </row>
    <row r="1335" spans="1:12" ht="12.75">
      <c r="A1335" s="290"/>
      <c r="D1335" s="291"/>
      <c r="E1335" s="89" t="s">
        <v>43</v>
      </c>
      <c r="H1335" s="293"/>
      <c r="J1335" s="294"/>
      <c r="L1335" s="161"/>
    </row>
    <row r="1336" spans="1:12" ht="12.75">
      <c r="A1336" s="290"/>
      <c r="D1336" s="291"/>
      <c r="E1336" s="89" t="s">
        <v>43</v>
      </c>
      <c r="H1336" s="293"/>
      <c r="J1336" s="294"/>
      <c r="L1336" s="161"/>
    </row>
    <row r="1337" spans="1:12" ht="12.75">
      <c r="A1337" s="290"/>
      <c r="D1337" s="291"/>
      <c r="E1337" s="89" t="s">
        <v>43</v>
      </c>
      <c r="H1337" s="293"/>
      <c r="J1337" s="294"/>
      <c r="L1337" s="161"/>
    </row>
    <row r="1338" spans="1:12" ht="12.75">
      <c r="A1338" s="290"/>
      <c r="D1338" s="291"/>
      <c r="E1338" s="89" t="s">
        <v>43</v>
      </c>
      <c r="H1338" s="293"/>
      <c r="J1338" s="294"/>
      <c r="L1338" s="161"/>
    </row>
    <row r="1339" spans="1:12" ht="12.75">
      <c r="A1339" s="290"/>
      <c r="D1339" s="291"/>
      <c r="E1339" s="89" t="s">
        <v>43</v>
      </c>
      <c r="H1339" s="293"/>
      <c r="J1339" s="294"/>
      <c r="L1339" s="161"/>
    </row>
    <row r="1340" spans="1:12" ht="12.75">
      <c r="A1340" s="290"/>
      <c r="D1340" s="291"/>
      <c r="E1340" s="89" t="s">
        <v>43</v>
      </c>
      <c r="H1340" s="293"/>
      <c r="J1340" s="294"/>
      <c r="L1340" s="161"/>
    </row>
    <row r="1341" spans="1:12" ht="12.75">
      <c r="A1341" s="290"/>
      <c r="D1341" s="291"/>
      <c r="E1341" s="89" t="s">
        <v>43</v>
      </c>
      <c r="H1341" s="293"/>
      <c r="J1341" s="294"/>
      <c r="L1341" s="161"/>
    </row>
    <row r="1342" spans="1:12" ht="12.75">
      <c r="A1342" s="290"/>
      <c r="D1342" s="291"/>
      <c r="E1342" s="89" t="s">
        <v>43</v>
      </c>
      <c r="H1342" s="293"/>
      <c r="J1342" s="294"/>
      <c r="L1342" s="161"/>
    </row>
    <row r="1343" spans="1:12" ht="12.75">
      <c r="A1343" s="290"/>
      <c r="D1343" s="291"/>
      <c r="E1343" s="89" t="s">
        <v>43</v>
      </c>
      <c r="H1343" s="293"/>
      <c r="J1343" s="294"/>
      <c r="L1343" s="161"/>
    </row>
    <row r="1344" spans="1:12" ht="12.75">
      <c r="A1344" s="290"/>
      <c r="D1344" s="291"/>
      <c r="E1344" s="89" t="s">
        <v>43</v>
      </c>
      <c r="H1344" s="293"/>
      <c r="J1344" s="294"/>
      <c r="L1344" s="161"/>
    </row>
    <row r="1345" spans="1:12" ht="12.75">
      <c r="A1345" s="290"/>
      <c r="D1345" s="291"/>
      <c r="E1345" s="89" t="s">
        <v>43</v>
      </c>
      <c r="H1345" s="293"/>
      <c r="J1345" s="294"/>
      <c r="L1345" s="161"/>
    </row>
    <row r="1346" spans="1:12" ht="12.75">
      <c r="A1346" s="290"/>
      <c r="D1346" s="291"/>
      <c r="E1346" s="89" t="s">
        <v>43</v>
      </c>
      <c r="H1346" s="293"/>
      <c r="J1346" s="294"/>
      <c r="L1346" s="161"/>
    </row>
    <row r="1347" spans="1:12" ht="12.75">
      <c r="A1347" s="290"/>
      <c r="D1347" s="291"/>
      <c r="E1347" s="89" t="s">
        <v>43</v>
      </c>
      <c r="H1347" s="293"/>
      <c r="J1347" s="294"/>
      <c r="L1347" s="161"/>
    </row>
    <row r="1348" spans="1:12" ht="12.75">
      <c r="A1348" s="290"/>
      <c r="D1348" s="291"/>
      <c r="E1348" s="89" t="s">
        <v>43</v>
      </c>
      <c r="H1348" s="293"/>
      <c r="J1348" s="294"/>
      <c r="L1348" s="161"/>
    </row>
    <row r="1349" spans="1:12" ht="12.75">
      <c r="A1349" s="290"/>
      <c r="D1349" s="291"/>
      <c r="E1349" s="89" t="s">
        <v>43</v>
      </c>
      <c r="H1349" s="293"/>
      <c r="J1349" s="294"/>
      <c r="L1349" s="161"/>
    </row>
    <row r="1350" spans="1:12" ht="12.75">
      <c r="A1350" s="290"/>
      <c r="D1350" s="291"/>
      <c r="E1350" s="89" t="s">
        <v>43</v>
      </c>
      <c r="H1350" s="293"/>
      <c r="J1350" s="294"/>
      <c r="L1350" s="161"/>
    </row>
    <row r="1351" spans="1:12" ht="12.75">
      <c r="A1351" s="290"/>
      <c r="D1351" s="291"/>
      <c r="E1351" s="89" t="s">
        <v>43</v>
      </c>
      <c r="H1351" s="293"/>
      <c r="J1351" s="294"/>
      <c r="L1351" s="161"/>
    </row>
    <row r="1352" spans="1:12" ht="12.75">
      <c r="A1352" s="290"/>
      <c r="D1352" s="291"/>
      <c r="E1352" s="89" t="s">
        <v>43</v>
      </c>
      <c r="H1352" s="293"/>
      <c r="J1352" s="294"/>
      <c r="L1352" s="161"/>
    </row>
    <row r="1353" spans="1:12" ht="12.75">
      <c r="A1353" s="290"/>
      <c r="D1353" s="291"/>
      <c r="E1353" s="89" t="s">
        <v>43</v>
      </c>
      <c r="H1353" s="293"/>
      <c r="J1353" s="294"/>
      <c r="L1353" s="161"/>
    </row>
    <row r="1354" spans="1:12" ht="12.75">
      <c r="A1354" s="290"/>
      <c r="D1354" s="291"/>
      <c r="E1354" s="89" t="s">
        <v>43</v>
      </c>
      <c r="H1354" s="293"/>
      <c r="J1354" s="294"/>
      <c r="L1354" s="161"/>
    </row>
    <row r="1355" spans="1:12" ht="12.75">
      <c r="A1355" s="290"/>
      <c r="D1355" s="291"/>
      <c r="E1355" s="89" t="s">
        <v>43</v>
      </c>
      <c r="H1355" s="293"/>
      <c r="J1355" s="294"/>
      <c r="L1355" s="161"/>
    </row>
    <row r="1356" spans="1:12" ht="12.75">
      <c r="A1356" s="290"/>
      <c r="D1356" s="291"/>
      <c r="E1356" s="89" t="s">
        <v>43</v>
      </c>
      <c r="H1356" s="293"/>
      <c r="J1356" s="294"/>
      <c r="L1356" s="161"/>
    </row>
    <row r="1357" spans="1:12" ht="12.75">
      <c r="A1357" s="290"/>
      <c r="D1357" s="291"/>
      <c r="E1357" s="89" t="s">
        <v>43</v>
      </c>
      <c r="H1357" s="293"/>
      <c r="J1357" s="294"/>
      <c r="L1357" s="161"/>
    </row>
    <row r="1358" spans="1:12" ht="12.75">
      <c r="A1358" s="290"/>
      <c r="D1358" s="291"/>
      <c r="E1358" s="89" t="s">
        <v>43</v>
      </c>
      <c r="H1358" s="293"/>
      <c r="J1358" s="294"/>
      <c r="L1358" s="161"/>
    </row>
    <row r="1359" spans="1:12" ht="12.75">
      <c r="A1359" s="290"/>
      <c r="D1359" s="291"/>
      <c r="E1359" s="89" t="s">
        <v>43</v>
      </c>
      <c r="H1359" s="293"/>
      <c r="J1359" s="294"/>
      <c r="L1359" s="161"/>
    </row>
    <row r="1360" spans="1:12" ht="12.75">
      <c r="A1360" s="290"/>
      <c r="D1360" s="291"/>
      <c r="E1360" s="89" t="s">
        <v>43</v>
      </c>
      <c r="H1360" s="293"/>
      <c r="J1360" s="294"/>
      <c r="L1360" s="161"/>
    </row>
    <row r="1361" spans="1:12" ht="12.75">
      <c r="A1361" s="290"/>
      <c r="D1361" s="291"/>
      <c r="E1361" s="89" t="s">
        <v>43</v>
      </c>
      <c r="H1361" s="293"/>
      <c r="J1361" s="294"/>
      <c r="L1361" s="161"/>
    </row>
    <row r="1362" spans="1:12" ht="12.75">
      <c r="A1362" s="290"/>
      <c r="D1362" s="291"/>
      <c r="E1362" s="89" t="s">
        <v>43</v>
      </c>
      <c r="H1362" s="293"/>
      <c r="J1362" s="294"/>
      <c r="L1362" s="161"/>
    </row>
    <row r="1363" spans="1:12" ht="12.75">
      <c r="A1363" s="290"/>
      <c r="D1363" s="291"/>
      <c r="E1363" s="89" t="s">
        <v>43</v>
      </c>
      <c r="H1363" s="293"/>
      <c r="J1363" s="294"/>
      <c r="L1363" s="161"/>
    </row>
    <row r="1364" spans="1:12" ht="12.75">
      <c r="A1364" s="290"/>
      <c r="D1364" s="291"/>
      <c r="E1364" s="89" t="s">
        <v>43</v>
      </c>
      <c r="H1364" s="293"/>
      <c r="J1364" s="294"/>
      <c r="L1364" s="161"/>
    </row>
    <row r="1365" spans="1:12" ht="12.75">
      <c r="A1365" s="290"/>
      <c r="D1365" s="291"/>
      <c r="E1365" s="89" t="s">
        <v>43</v>
      </c>
      <c r="H1365" s="293"/>
      <c r="J1365" s="294"/>
      <c r="L1365" s="161"/>
    </row>
    <row r="1366" spans="1:12" ht="12.75">
      <c r="A1366" s="290"/>
      <c r="D1366" s="291"/>
      <c r="E1366" s="89" t="s">
        <v>43</v>
      </c>
      <c r="H1366" s="293"/>
      <c r="J1366" s="294"/>
      <c r="L1366" s="161"/>
    </row>
    <row r="1367" spans="1:12" ht="12.75">
      <c r="A1367" s="290"/>
      <c r="D1367" s="291"/>
      <c r="E1367" s="89" t="s">
        <v>43</v>
      </c>
      <c r="H1367" s="293"/>
      <c r="J1367" s="294"/>
      <c r="L1367" s="161"/>
    </row>
    <row r="1368" spans="1:12" ht="12.75">
      <c r="A1368" s="290"/>
      <c r="D1368" s="291"/>
      <c r="E1368" s="89" t="s">
        <v>43</v>
      </c>
      <c r="H1368" s="293"/>
      <c r="J1368" s="294"/>
      <c r="L1368" s="161"/>
    </row>
    <row r="1369" spans="1:12" ht="12.75">
      <c r="A1369" s="290"/>
      <c r="D1369" s="291"/>
      <c r="E1369" s="89" t="s">
        <v>43</v>
      </c>
      <c r="H1369" s="293"/>
      <c r="J1369" s="294"/>
      <c r="L1369" s="161"/>
    </row>
    <row r="1370" spans="1:12" ht="12.75">
      <c r="A1370" s="290"/>
      <c r="D1370" s="291"/>
      <c r="E1370" s="89" t="s">
        <v>43</v>
      </c>
      <c r="H1370" s="293"/>
      <c r="J1370" s="294"/>
      <c r="L1370" s="161"/>
    </row>
    <row r="1371" spans="1:12" ht="12.75">
      <c r="A1371" s="290"/>
      <c r="D1371" s="291"/>
      <c r="E1371" s="89" t="s">
        <v>43</v>
      </c>
      <c r="H1371" s="293"/>
      <c r="J1371" s="294"/>
      <c r="L1371" s="161"/>
    </row>
    <row r="1372" spans="1:12" ht="12.75">
      <c r="A1372" s="290"/>
      <c r="D1372" s="291"/>
      <c r="E1372" s="89" t="s">
        <v>43</v>
      </c>
      <c r="H1372" s="293"/>
      <c r="J1372" s="294"/>
      <c r="L1372" s="161"/>
    </row>
    <row r="1373" spans="1:12" ht="12.75">
      <c r="A1373" s="290"/>
      <c r="D1373" s="291"/>
      <c r="E1373" s="89" t="s">
        <v>43</v>
      </c>
      <c r="H1373" s="293"/>
      <c r="J1373" s="294"/>
      <c r="L1373" s="161"/>
    </row>
    <row r="1374" spans="1:12" ht="12.75">
      <c r="A1374" s="290"/>
      <c r="D1374" s="291"/>
      <c r="E1374" s="89" t="s">
        <v>43</v>
      </c>
      <c r="H1374" s="293"/>
      <c r="J1374" s="294"/>
      <c r="L1374" s="161"/>
    </row>
    <row r="1375" spans="1:12" ht="12.75">
      <c r="A1375" s="290"/>
      <c r="D1375" s="291"/>
      <c r="E1375" s="89" t="s">
        <v>43</v>
      </c>
      <c r="H1375" s="293"/>
      <c r="J1375" s="294"/>
      <c r="L1375" s="161"/>
    </row>
    <row r="1376" spans="1:12" ht="12.75">
      <c r="A1376" s="290"/>
      <c r="D1376" s="291"/>
      <c r="E1376" s="89" t="s">
        <v>43</v>
      </c>
      <c r="H1376" s="293"/>
      <c r="J1376" s="294"/>
      <c r="L1376" s="161"/>
    </row>
    <row r="1377" spans="1:12" ht="12.75">
      <c r="A1377" s="290"/>
      <c r="D1377" s="291"/>
      <c r="E1377" s="89" t="s">
        <v>43</v>
      </c>
      <c r="H1377" s="293"/>
      <c r="J1377" s="294"/>
      <c r="L1377" s="161"/>
    </row>
    <row r="1378" spans="1:12" ht="12.75">
      <c r="A1378" s="290"/>
      <c r="D1378" s="291"/>
      <c r="E1378" s="89" t="s">
        <v>43</v>
      </c>
      <c r="H1378" s="293"/>
      <c r="J1378" s="294"/>
      <c r="L1378" s="161"/>
    </row>
    <row r="1379" spans="1:12" ht="12.75">
      <c r="A1379" s="290"/>
      <c r="D1379" s="291"/>
      <c r="E1379" s="89" t="s">
        <v>43</v>
      </c>
      <c r="H1379" s="293"/>
      <c r="J1379" s="294"/>
      <c r="L1379" s="161"/>
    </row>
    <row r="1380" spans="1:12" ht="12.75">
      <c r="A1380" s="290"/>
      <c r="D1380" s="291"/>
      <c r="E1380" s="89" t="s">
        <v>43</v>
      </c>
      <c r="H1380" s="293"/>
      <c r="J1380" s="294"/>
      <c r="L1380" s="161"/>
    </row>
    <row r="1381" spans="1:12" ht="12.75">
      <c r="A1381" s="290"/>
      <c r="D1381" s="291"/>
      <c r="E1381" s="89" t="s">
        <v>43</v>
      </c>
      <c r="H1381" s="293"/>
      <c r="J1381" s="294"/>
      <c r="L1381" s="161"/>
    </row>
    <row r="1382" spans="1:12" ht="12.75">
      <c r="A1382" s="290"/>
      <c r="D1382" s="291"/>
      <c r="E1382" s="89" t="s">
        <v>43</v>
      </c>
      <c r="H1382" s="293"/>
      <c r="J1382" s="294"/>
      <c r="L1382" s="161"/>
    </row>
    <row r="1383" spans="1:12" ht="12.75">
      <c r="A1383" s="290"/>
      <c r="D1383" s="291"/>
      <c r="E1383" s="89" t="s">
        <v>43</v>
      </c>
      <c r="H1383" s="293"/>
      <c r="J1383" s="294"/>
      <c r="L1383" s="161"/>
    </row>
    <row r="1384" spans="1:12" ht="12.75">
      <c r="A1384" s="290"/>
      <c r="D1384" s="291"/>
      <c r="E1384" s="89" t="s">
        <v>43</v>
      </c>
      <c r="H1384" s="293"/>
      <c r="J1384" s="294"/>
      <c r="L1384" s="161"/>
    </row>
    <row r="1385" spans="1:12" ht="12.75">
      <c r="A1385" s="290"/>
      <c r="D1385" s="291"/>
      <c r="E1385" s="89" t="s">
        <v>43</v>
      </c>
      <c r="H1385" s="293"/>
      <c r="J1385" s="294"/>
      <c r="L1385" s="161"/>
    </row>
    <row r="1386" spans="1:12" ht="12.75">
      <c r="A1386" s="290"/>
      <c r="D1386" s="291"/>
      <c r="E1386" s="89" t="s">
        <v>43</v>
      </c>
      <c r="H1386" s="293"/>
      <c r="J1386" s="294"/>
      <c r="L1386" s="161"/>
    </row>
    <row r="1387" spans="1:12" ht="12.75">
      <c r="A1387" s="290"/>
      <c r="D1387" s="291"/>
      <c r="E1387" s="89" t="s">
        <v>43</v>
      </c>
      <c r="H1387" s="293"/>
      <c r="J1387" s="294"/>
      <c r="L1387" s="161"/>
    </row>
    <row r="1388" spans="1:12" ht="12.75">
      <c r="A1388" s="290"/>
      <c r="D1388" s="291"/>
      <c r="E1388" s="89" t="s">
        <v>43</v>
      </c>
      <c r="H1388" s="293"/>
      <c r="J1388" s="294"/>
      <c r="L1388" s="161"/>
    </row>
    <row r="1389" spans="1:12" ht="12.75">
      <c r="A1389" s="290"/>
      <c r="D1389" s="291"/>
      <c r="E1389" s="89" t="s">
        <v>43</v>
      </c>
      <c r="H1389" s="293"/>
      <c r="J1389" s="294"/>
      <c r="L1389" s="161"/>
    </row>
    <row r="1390" spans="1:12" ht="12.75">
      <c r="A1390" s="290"/>
      <c r="D1390" s="291"/>
      <c r="E1390" s="89" t="s">
        <v>43</v>
      </c>
      <c r="H1390" s="293"/>
      <c r="J1390" s="294"/>
      <c r="L1390" s="161"/>
    </row>
    <row r="1391" spans="1:12" ht="12.75">
      <c r="A1391" s="290"/>
      <c r="D1391" s="291"/>
      <c r="E1391" s="89" t="s">
        <v>43</v>
      </c>
      <c r="H1391" s="293"/>
      <c r="J1391" s="294"/>
      <c r="L1391" s="161"/>
    </row>
    <row r="1392" spans="1:12" ht="12.75">
      <c r="A1392" s="290"/>
      <c r="D1392" s="291"/>
      <c r="E1392" s="89" t="s">
        <v>43</v>
      </c>
      <c r="H1392" s="293"/>
      <c r="J1392" s="294"/>
      <c r="L1392" s="161"/>
    </row>
    <row r="1393" spans="1:12" ht="12.75">
      <c r="A1393" s="290"/>
      <c r="D1393" s="291"/>
      <c r="E1393" s="89" t="s">
        <v>43</v>
      </c>
      <c r="H1393" s="293"/>
      <c r="J1393" s="294"/>
      <c r="L1393" s="161"/>
    </row>
    <row r="1394" spans="1:12" ht="12.75">
      <c r="A1394" s="290"/>
      <c r="D1394" s="291"/>
      <c r="E1394" s="89" t="s">
        <v>43</v>
      </c>
      <c r="H1394" s="293"/>
      <c r="J1394" s="294"/>
      <c r="L1394" s="161"/>
    </row>
    <row r="1395" spans="1:12" ht="12.75">
      <c r="A1395" s="290"/>
      <c r="D1395" s="291"/>
      <c r="E1395" s="89" t="s">
        <v>43</v>
      </c>
      <c r="H1395" s="293"/>
      <c r="J1395" s="294"/>
      <c r="L1395" s="161"/>
    </row>
    <row r="1396" spans="1:12" ht="12.75">
      <c r="A1396" s="290"/>
      <c r="D1396" s="291"/>
      <c r="E1396" s="89" t="s">
        <v>43</v>
      </c>
      <c r="H1396" s="293"/>
      <c r="J1396" s="294"/>
      <c r="L1396" s="161"/>
    </row>
    <row r="1397" spans="1:12" ht="12.75">
      <c r="A1397" s="290"/>
      <c r="D1397" s="291"/>
      <c r="E1397" s="89" t="s">
        <v>43</v>
      </c>
      <c r="H1397" s="293"/>
      <c r="J1397" s="294"/>
      <c r="L1397" s="161"/>
    </row>
    <row r="1398" spans="1:12" ht="12.75">
      <c r="A1398" s="290"/>
      <c r="D1398" s="291"/>
      <c r="E1398" s="89" t="s">
        <v>43</v>
      </c>
      <c r="H1398" s="293"/>
      <c r="J1398" s="294"/>
      <c r="L1398" s="161"/>
    </row>
    <row r="1399" spans="1:12" ht="12.75">
      <c r="A1399" s="290"/>
      <c r="D1399" s="291"/>
      <c r="E1399" s="89" t="s">
        <v>43</v>
      </c>
      <c r="H1399" s="293"/>
      <c r="J1399" s="294"/>
      <c r="L1399" s="161"/>
    </row>
    <row r="1400" spans="1:12" ht="12.75">
      <c r="A1400" s="290"/>
      <c r="D1400" s="291"/>
      <c r="E1400" s="89" t="s">
        <v>43</v>
      </c>
      <c r="H1400" s="293"/>
      <c r="J1400" s="294"/>
      <c r="L1400" s="161"/>
    </row>
    <row r="1401" spans="1:12" ht="12.75">
      <c r="A1401" s="290"/>
      <c r="D1401" s="291"/>
      <c r="E1401" s="89" t="s">
        <v>43</v>
      </c>
      <c r="H1401" s="293"/>
      <c r="J1401" s="294"/>
      <c r="L1401" s="161"/>
    </row>
    <row r="1402" spans="1:12" ht="12.75">
      <c r="A1402" s="290"/>
      <c r="D1402" s="291"/>
      <c r="E1402" s="89" t="s">
        <v>43</v>
      </c>
      <c r="H1402" s="293"/>
      <c r="J1402" s="294"/>
      <c r="L1402" s="161"/>
    </row>
    <row r="1403" spans="1:12" ht="12.75">
      <c r="A1403" s="290"/>
      <c r="D1403" s="291"/>
      <c r="E1403" s="89" t="s">
        <v>43</v>
      </c>
      <c r="H1403" s="293"/>
      <c r="J1403" s="294"/>
      <c r="L1403" s="161"/>
    </row>
    <row r="1404" spans="1:12" ht="12.75">
      <c r="A1404" s="290"/>
      <c r="D1404" s="291"/>
      <c r="E1404" s="89" t="s">
        <v>43</v>
      </c>
      <c r="H1404" s="293"/>
      <c r="J1404" s="294"/>
      <c r="L1404" s="161"/>
    </row>
    <row r="1405" spans="1:12" ht="12.75">
      <c r="A1405" s="290"/>
      <c r="D1405" s="291"/>
      <c r="E1405" s="89" t="s">
        <v>43</v>
      </c>
      <c r="H1405" s="293"/>
      <c r="J1405" s="294"/>
      <c r="L1405" s="161"/>
    </row>
    <row r="1406" spans="1:12" ht="12.75">
      <c r="A1406" s="290"/>
      <c r="D1406" s="291"/>
      <c r="E1406" s="89" t="s">
        <v>43</v>
      </c>
      <c r="H1406" s="293"/>
      <c r="J1406" s="294"/>
      <c r="L1406" s="161"/>
    </row>
    <row r="1407" spans="1:12" ht="12.75">
      <c r="A1407" s="290"/>
      <c r="D1407" s="291"/>
      <c r="E1407" s="89" t="s">
        <v>43</v>
      </c>
      <c r="H1407" s="293"/>
      <c r="J1407" s="294"/>
      <c r="L1407" s="161"/>
    </row>
    <row r="1408" spans="1:12" ht="12.75">
      <c r="A1408" s="290"/>
      <c r="D1408" s="291"/>
      <c r="E1408" s="89" t="s">
        <v>43</v>
      </c>
      <c r="H1408" s="293"/>
      <c r="J1408" s="294"/>
      <c r="L1408" s="161"/>
    </row>
    <row r="1409" spans="1:12" ht="12.75">
      <c r="A1409" s="290"/>
      <c r="D1409" s="291"/>
      <c r="E1409" s="89" t="s">
        <v>43</v>
      </c>
      <c r="H1409" s="293"/>
      <c r="J1409" s="294"/>
      <c r="L1409" s="161"/>
    </row>
    <row r="1410" spans="1:12" ht="12.75">
      <c r="A1410" s="290"/>
      <c r="D1410" s="291"/>
      <c r="E1410" s="89" t="s">
        <v>43</v>
      </c>
      <c r="H1410" s="293"/>
      <c r="J1410" s="294"/>
      <c r="L1410" s="161"/>
    </row>
    <row r="1411" spans="1:12" ht="12.75">
      <c r="A1411" s="290"/>
      <c r="D1411" s="291"/>
      <c r="E1411" s="89" t="s">
        <v>43</v>
      </c>
      <c r="H1411" s="293"/>
      <c r="J1411" s="294"/>
      <c r="L1411" s="161"/>
    </row>
    <row r="1412" spans="1:12" ht="12.75">
      <c r="A1412" s="290"/>
      <c r="D1412" s="291"/>
      <c r="E1412" s="89" t="s">
        <v>43</v>
      </c>
      <c r="H1412" s="293"/>
      <c r="J1412" s="294"/>
      <c r="L1412" s="161"/>
    </row>
    <row r="1413" spans="1:12" ht="12.75">
      <c r="A1413" s="290"/>
      <c r="D1413" s="291"/>
      <c r="E1413" s="89" t="s">
        <v>43</v>
      </c>
      <c r="H1413" s="293"/>
      <c r="J1413" s="294"/>
      <c r="L1413" s="161"/>
    </row>
    <row r="1414" spans="1:12" ht="12.75">
      <c r="A1414" s="290"/>
      <c r="D1414" s="291"/>
      <c r="E1414" s="89" t="s">
        <v>43</v>
      </c>
      <c r="H1414" s="293"/>
      <c r="J1414" s="294"/>
      <c r="L1414" s="161"/>
    </row>
    <row r="1415" spans="1:12" ht="12.75">
      <c r="A1415" s="290"/>
      <c r="D1415" s="291"/>
      <c r="E1415" s="89" t="s">
        <v>43</v>
      </c>
      <c r="H1415" s="293"/>
      <c r="J1415" s="294"/>
      <c r="L1415" s="161"/>
    </row>
    <row r="1416" spans="1:12" ht="12.75">
      <c r="A1416" s="290"/>
      <c r="D1416" s="291"/>
      <c r="E1416" s="89" t="s">
        <v>43</v>
      </c>
      <c r="H1416" s="293"/>
      <c r="J1416" s="294"/>
      <c r="L1416" s="161"/>
    </row>
    <row r="1417" spans="1:12" ht="12.75">
      <c r="A1417" s="290"/>
      <c r="D1417" s="291"/>
      <c r="E1417" s="89" t="s">
        <v>43</v>
      </c>
      <c r="H1417" s="293"/>
      <c r="J1417" s="294"/>
      <c r="L1417" s="161"/>
    </row>
    <row r="1418" spans="1:12" ht="12.75">
      <c r="A1418" s="290"/>
      <c r="D1418" s="291"/>
      <c r="E1418" s="89" t="s">
        <v>43</v>
      </c>
      <c r="H1418" s="293"/>
      <c r="J1418" s="294"/>
      <c r="L1418" s="161"/>
    </row>
    <row r="1419" spans="1:12" ht="12.75">
      <c r="A1419" s="290"/>
      <c r="D1419" s="291"/>
      <c r="E1419" s="89" t="s">
        <v>43</v>
      </c>
      <c r="H1419" s="293"/>
      <c r="J1419" s="294"/>
      <c r="L1419" s="161"/>
    </row>
    <row r="1420" spans="1:12" ht="12.75">
      <c r="A1420" s="290"/>
      <c r="D1420" s="291"/>
      <c r="E1420" s="89" t="s">
        <v>43</v>
      </c>
      <c r="H1420" s="293"/>
      <c r="J1420" s="294"/>
      <c r="L1420" s="161"/>
    </row>
    <row r="1421" spans="1:12" ht="12.75">
      <c r="A1421" s="290"/>
      <c r="D1421" s="291"/>
      <c r="E1421" s="89" t="s">
        <v>43</v>
      </c>
      <c r="H1421" s="293"/>
      <c r="J1421" s="294"/>
      <c r="L1421" s="161"/>
    </row>
    <row r="1422" spans="1:12" ht="12.75">
      <c r="A1422" s="290"/>
      <c r="D1422" s="291"/>
      <c r="E1422" s="89" t="s">
        <v>43</v>
      </c>
      <c r="H1422" s="293"/>
      <c r="J1422" s="294"/>
      <c r="L1422" s="161"/>
    </row>
    <row r="1423" spans="1:12" ht="12.75">
      <c r="A1423" s="290"/>
      <c r="D1423" s="291"/>
      <c r="E1423" s="89" t="s">
        <v>43</v>
      </c>
      <c r="H1423" s="293"/>
      <c r="J1423" s="294"/>
      <c r="L1423" s="161"/>
    </row>
    <row r="1424" spans="1:12" ht="12.75">
      <c r="A1424" s="290"/>
      <c r="D1424" s="291"/>
      <c r="E1424" s="89" t="s">
        <v>43</v>
      </c>
      <c r="H1424" s="293"/>
      <c r="J1424" s="294"/>
      <c r="L1424" s="161"/>
    </row>
    <row r="1425" spans="1:12" ht="12.75">
      <c r="A1425" s="290"/>
      <c r="D1425" s="291"/>
      <c r="E1425" s="89" t="s">
        <v>43</v>
      </c>
      <c r="H1425" s="293"/>
      <c r="J1425" s="294"/>
      <c r="L1425" s="161"/>
    </row>
    <row r="1426" spans="1:12" ht="12.75">
      <c r="A1426" s="290"/>
      <c r="D1426" s="291"/>
      <c r="E1426" s="89" t="s">
        <v>43</v>
      </c>
      <c r="H1426" s="293"/>
      <c r="J1426" s="294"/>
      <c r="L1426" s="161"/>
    </row>
    <row r="1427" spans="1:12" ht="12.75">
      <c r="A1427" s="290"/>
      <c r="D1427" s="291"/>
      <c r="E1427" s="89" t="s">
        <v>43</v>
      </c>
      <c r="H1427" s="293"/>
      <c r="J1427" s="294"/>
      <c r="L1427" s="161"/>
    </row>
    <row r="1428" spans="1:12" ht="12.75">
      <c r="A1428" s="290"/>
      <c r="D1428" s="291"/>
      <c r="E1428" s="89" t="s">
        <v>43</v>
      </c>
      <c r="H1428" s="293"/>
      <c r="J1428" s="294"/>
      <c r="L1428" s="161"/>
    </row>
    <row r="1429" spans="1:12" ht="12.75">
      <c r="A1429" s="290"/>
      <c r="D1429" s="291"/>
      <c r="E1429" s="89" t="s">
        <v>43</v>
      </c>
      <c r="H1429" s="293"/>
      <c r="J1429" s="294"/>
      <c r="L1429" s="161"/>
    </row>
    <row r="1430" spans="1:12" ht="12.75">
      <c r="A1430" s="290"/>
      <c r="D1430" s="291"/>
      <c r="E1430" s="89" t="s">
        <v>43</v>
      </c>
      <c r="H1430" s="293"/>
      <c r="J1430" s="294"/>
      <c r="L1430" s="161"/>
    </row>
    <row r="1431" spans="1:12" ht="12.75">
      <c r="A1431" s="290"/>
      <c r="D1431" s="291"/>
      <c r="E1431" s="89" t="s">
        <v>43</v>
      </c>
      <c r="H1431" s="293"/>
      <c r="J1431" s="294"/>
      <c r="L1431" s="161"/>
    </row>
    <row r="1432" spans="1:12" ht="12.75">
      <c r="A1432" s="290"/>
      <c r="D1432" s="291"/>
      <c r="E1432" s="89" t="s">
        <v>43</v>
      </c>
      <c r="H1432" s="293"/>
      <c r="J1432" s="294"/>
      <c r="L1432" s="161"/>
    </row>
    <row r="1433" spans="1:12" ht="12.75">
      <c r="A1433" s="290"/>
      <c r="D1433" s="291"/>
      <c r="E1433" s="89" t="s">
        <v>43</v>
      </c>
      <c r="H1433" s="293"/>
      <c r="J1433" s="294"/>
      <c r="L1433" s="161"/>
    </row>
    <row r="1434" spans="1:12" ht="12.75">
      <c r="A1434" s="290"/>
      <c r="D1434" s="291"/>
      <c r="E1434" s="89" t="s">
        <v>43</v>
      </c>
      <c r="H1434" s="293"/>
      <c r="J1434" s="294"/>
      <c r="L1434" s="161"/>
    </row>
    <row r="1435" spans="1:12" ht="12.75">
      <c r="A1435" s="290"/>
      <c r="D1435" s="291"/>
      <c r="E1435" s="89" t="s">
        <v>43</v>
      </c>
      <c r="H1435" s="293"/>
      <c r="J1435" s="294"/>
      <c r="L1435" s="161"/>
    </row>
    <row r="1436" spans="1:12" ht="12.75">
      <c r="A1436" s="290"/>
      <c r="D1436" s="291"/>
      <c r="E1436" s="89" t="s">
        <v>43</v>
      </c>
      <c r="H1436" s="293"/>
      <c r="J1436" s="294"/>
      <c r="L1436" s="161"/>
    </row>
    <row r="1437" spans="1:12" ht="12.75">
      <c r="A1437" s="290"/>
      <c r="D1437" s="291"/>
      <c r="E1437" s="89" t="s">
        <v>43</v>
      </c>
      <c r="H1437" s="293"/>
      <c r="J1437" s="294"/>
      <c r="L1437" s="161"/>
    </row>
    <row r="1438" spans="1:12" ht="12.75">
      <c r="A1438" s="290"/>
      <c r="D1438" s="291"/>
      <c r="E1438" s="89" t="s">
        <v>43</v>
      </c>
      <c r="H1438" s="293"/>
      <c r="J1438" s="294"/>
      <c r="L1438" s="161"/>
    </row>
    <row r="1439" spans="1:12" ht="12.75">
      <c r="A1439" s="290"/>
      <c r="D1439" s="291"/>
      <c r="E1439" s="89" t="s">
        <v>43</v>
      </c>
      <c r="H1439" s="293"/>
      <c r="J1439" s="294"/>
      <c r="L1439" s="161"/>
    </row>
    <row r="1440" spans="1:12" ht="12.75">
      <c r="A1440" s="290"/>
      <c r="D1440" s="291"/>
      <c r="E1440" s="89" t="s">
        <v>43</v>
      </c>
      <c r="H1440" s="293"/>
      <c r="J1440" s="294"/>
      <c r="L1440" s="161"/>
    </row>
    <row r="1441" spans="1:12" ht="12.75">
      <c r="A1441" s="290"/>
      <c r="D1441" s="291"/>
      <c r="E1441" s="89" t="s">
        <v>43</v>
      </c>
      <c r="H1441" s="293"/>
      <c r="J1441" s="294"/>
      <c r="L1441" s="161"/>
    </row>
    <row r="1442" spans="1:12" ht="12.75">
      <c r="A1442" s="290"/>
      <c r="D1442" s="291"/>
      <c r="E1442" s="89" t="s">
        <v>43</v>
      </c>
      <c r="H1442" s="293"/>
      <c r="J1442" s="294"/>
      <c r="L1442" s="161"/>
    </row>
    <row r="1443" spans="1:12" ht="12.75">
      <c r="A1443" s="290"/>
      <c r="D1443" s="291"/>
      <c r="E1443" s="89" t="s">
        <v>43</v>
      </c>
      <c r="H1443" s="293"/>
      <c r="J1443" s="294"/>
      <c r="L1443" s="161"/>
    </row>
    <row r="1444" spans="1:12" ht="12.75">
      <c r="A1444" s="290"/>
      <c r="D1444" s="291"/>
      <c r="E1444" s="89" t="s">
        <v>43</v>
      </c>
      <c r="H1444" s="293"/>
      <c r="J1444" s="294"/>
      <c r="L1444" s="161"/>
    </row>
    <row r="1445" spans="1:12" ht="12.75">
      <c r="A1445" s="290"/>
      <c r="D1445" s="291"/>
      <c r="E1445" s="89" t="s">
        <v>43</v>
      </c>
      <c r="H1445" s="293"/>
      <c r="J1445" s="294"/>
      <c r="L1445" s="161"/>
    </row>
    <row r="1446" spans="1:12" ht="12.75">
      <c r="A1446" s="290"/>
      <c r="D1446" s="291"/>
      <c r="E1446" s="89" t="s">
        <v>43</v>
      </c>
      <c r="H1446" s="293"/>
      <c r="J1446" s="294"/>
      <c r="L1446" s="161"/>
    </row>
    <row r="1447" spans="1:12" ht="12.75">
      <c r="A1447" s="290"/>
      <c r="D1447" s="291"/>
      <c r="E1447" s="89" t="s">
        <v>43</v>
      </c>
      <c r="H1447" s="293"/>
      <c r="J1447" s="294"/>
      <c r="L1447" s="161"/>
    </row>
    <row r="1448" spans="1:12" ht="12.75">
      <c r="A1448" s="290"/>
      <c r="D1448" s="291"/>
      <c r="E1448" s="89" t="s">
        <v>43</v>
      </c>
      <c r="H1448" s="293"/>
      <c r="J1448" s="294"/>
      <c r="L1448" s="161"/>
    </row>
    <row r="1449" spans="1:12" ht="12.75">
      <c r="A1449" s="290"/>
      <c r="D1449" s="291"/>
      <c r="E1449" s="89" t="s">
        <v>43</v>
      </c>
      <c r="H1449" s="293"/>
      <c r="J1449" s="294"/>
      <c r="L1449" s="161"/>
    </row>
    <row r="1450" spans="1:12" ht="12.75">
      <c r="A1450" s="290"/>
      <c r="D1450" s="291"/>
      <c r="E1450" s="89" t="s">
        <v>43</v>
      </c>
      <c r="H1450" s="293"/>
      <c r="J1450" s="294"/>
      <c r="L1450" s="161"/>
    </row>
    <row r="1451" spans="1:12" ht="12.75">
      <c r="A1451" s="290"/>
      <c r="D1451" s="291"/>
      <c r="E1451" s="89" t="s">
        <v>43</v>
      </c>
      <c r="H1451" s="293"/>
      <c r="J1451" s="294"/>
      <c r="L1451" s="161"/>
    </row>
    <row r="1452" spans="1:12" ht="12.75">
      <c r="A1452" s="290"/>
      <c r="D1452" s="291"/>
      <c r="E1452" s="89" t="s">
        <v>43</v>
      </c>
      <c r="H1452" s="293"/>
      <c r="J1452" s="294"/>
      <c r="L1452" s="161"/>
    </row>
    <row r="1453" spans="1:12" ht="12.75">
      <c r="A1453" s="290"/>
      <c r="D1453" s="291"/>
      <c r="E1453" s="89" t="s">
        <v>43</v>
      </c>
      <c r="J1453" s="294"/>
      <c r="L1453" s="161"/>
    </row>
    <row r="1454" spans="1:12" ht="12.75">
      <c r="A1454" s="290"/>
      <c r="D1454" s="291"/>
      <c r="E1454" s="89" t="s">
        <v>43</v>
      </c>
      <c r="L1454" s="161"/>
    </row>
    <row r="1455" spans="1:12" ht="12.75">
      <c r="A1455" s="290"/>
      <c r="D1455" s="291"/>
      <c r="E1455" s="89" t="s">
        <v>43</v>
      </c>
      <c r="L1455" s="161"/>
    </row>
    <row r="1456" spans="1:12" ht="12.75">
      <c r="A1456" s="290"/>
      <c r="D1456" s="291"/>
      <c r="E1456" s="89" t="s">
        <v>43</v>
      </c>
      <c r="L1456" s="161"/>
    </row>
    <row r="1457" spans="1:12" ht="12.75">
      <c r="A1457" s="290"/>
      <c r="D1457" s="291"/>
      <c r="E1457" s="89" t="s">
        <v>43</v>
      </c>
      <c r="L1457" s="161"/>
    </row>
    <row r="1458" spans="1:12" ht="12.75">
      <c r="A1458" s="290"/>
      <c r="D1458" s="291"/>
      <c r="E1458" s="89" t="s">
        <v>43</v>
      </c>
      <c r="L1458" s="161"/>
    </row>
    <row r="1459" spans="1:12" ht="12.75">
      <c r="A1459" s="290"/>
      <c r="D1459" s="291"/>
      <c r="E1459" s="89" t="s">
        <v>43</v>
      </c>
      <c r="L1459" s="161"/>
    </row>
    <row r="1460" spans="1:12" ht="12.75">
      <c r="A1460" s="290"/>
      <c r="D1460" s="291"/>
      <c r="E1460" s="89" t="s">
        <v>43</v>
      </c>
      <c r="L1460" s="161"/>
    </row>
    <row r="1461" spans="1:12" ht="12.75">
      <c r="A1461" s="290"/>
      <c r="D1461" s="291"/>
      <c r="E1461" s="89" t="s">
        <v>43</v>
      </c>
      <c r="L1461" s="161"/>
    </row>
    <row r="1462" spans="1:12" ht="12.75">
      <c r="A1462" s="290"/>
      <c r="D1462" s="291"/>
      <c r="E1462" s="89" t="s">
        <v>43</v>
      </c>
      <c r="L1462" s="161"/>
    </row>
    <row r="1463" spans="1:12" ht="12.75">
      <c r="A1463" s="290"/>
      <c r="D1463" s="291"/>
      <c r="E1463" s="89" t="s">
        <v>43</v>
      </c>
      <c r="L1463" s="161"/>
    </row>
    <row r="1464" spans="1:12" ht="12.75">
      <c r="A1464" s="290"/>
      <c r="D1464" s="291"/>
      <c r="E1464" s="89" t="s">
        <v>43</v>
      </c>
      <c r="L1464" s="161"/>
    </row>
    <row r="1465" spans="1:12" ht="12.75">
      <c r="A1465" s="290"/>
      <c r="D1465" s="291"/>
      <c r="E1465" s="89" t="s">
        <v>43</v>
      </c>
      <c r="L1465" s="161"/>
    </row>
    <row r="1466" spans="1:12" ht="12.75">
      <c r="A1466" s="290"/>
      <c r="D1466" s="291"/>
      <c r="E1466" s="89" t="s">
        <v>43</v>
      </c>
      <c r="L1466" s="161"/>
    </row>
    <row r="1467" spans="1:12" ht="12.75">
      <c r="A1467" s="290"/>
      <c r="D1467" s="291"/>
      <c r="E1467" s="89" t="s">
        <v>43</v>
      </c>
      <c r="L1467" s="161"/>
    </row>
    <row r="1468" spans="1:12" ht="12.75">
      <c r="A1468" s="290"/>
      <c r="D1468" s="291"/>
      <c r="E1468" s="89" t="s">
        <v>43</v>
      </c>
      <c r="L1468" s="161"/>
    </row>
    <row r="1469" spans="1:12" ht="12.75">
      <c r="A1469" s="290"/>
      <c r="D1469" s="291"/>
      <c r="E1469" s="89" t="s">
        <v>43</v>
      </c>
      <c r="L1469" s="161"/>
    </row>
    <row r="1470" spans="1:12" ht="12.75">
      <c r="A1470" s="290"/>
      <c r="D1470" s="291"/>
      <c r="E1470" s="89" t="s">
        <v>43</v>
      </c>
      <c r="L1470" s="161"/>
    </row>
    <row r="1471" spans="1:12" ht="12.75">
      <c r="A1471" s="290"/>
      <c r="D1471" s="291"/>
      <c r="E1471" s="89" t="s">
        <v>43</v>
      </c>
      <c r="L1471" s="161"/>
    </row>
    <row r="1472" spans="1:12" ht="12.75">
      <c r="A1472" s="290"/>
      <c r="D1472" s="291"/>
      <c r="E1472" s="89" t="s">
        <v>43</v>
      </c>
      <c r="L1472" s="161"/>
    </row>
    <row r="1473" spans="1:12" ht="12.75">
      <c r="A1473" s="290"/>
      <c r="D1473" s="291"/>
      <c r="E1473" s="89" t="s">
        <v>43</v>
      </c>
      <c r="L1473" s="161"/>
    </row>
    <row r="1474" spans="1:12" ht="12.75">
      <c r="A1474" s="290"/>
      <c r="D1474" s="291"/>
      <c r="E1474" s="89" t="s">
        <v>43</v>
      </c>
      <c r="L1474" s="161"/>
    </row>
    <row r="1475" spans="1:12" ht="12.75">
      <c r="A1475" s="290"/>
      <c r="D1475" s="291"/>
      <c r="E1475" s="89" t="s">
        <v>43</v>
      </c>
      <c r="L1475" s="161"/>
    </row>
    <row r="1476" spans="1:12" ht="12.75">
      <c r="A1476" s="290"/>
      <c r="D1476" s="291"/>
      <c r="E1476" s="89" t="s">
        <v>43</v>
      </c>
      <c r="L1476" s="161"/>
    </row>
    <row r="1477" spans="1:12" ht="12.75">
      <c r="A1477" s="290"/>
      <c r="D1477" s="291"/>
      <c r="E1477" s="89" t="s">
        <v>43</v>
      </c>
      <c r="L1477" s="161"/>
    </row>
    <row r="1478" spans="1:12" ht="12.75">
      <c r="A1478" s="290"/>
      <c r="D1478" s="291"/>
      <c r="E1478" s="89" t="s">
        <v>43</v>
      </c>
      <c r="L1478" s="161"/>
    </row>
    <row r="1479" spans="1:12" ht="12.75">
      <c r="A1479" s="290"/>
      <c r="D1479" s="291"/>
      <c r="E1479" s="89" t="s">
        <v>43</v>
      </c>
      <c r="L1479" s="161"/>
    </row>
    <row r="1480" spans="1:12" ht="12.75">
      <c r="A1480" s="290"/>
      <c r="D1480" s="291"/>
      <c r="E1480" s="89" t="s">
        <v>43</v>
      </c>
      <c r="L1480" s="161"/>
    </row>
    <row r="1481" spans="1:12" ht="12.75">
      <c r="A1481" s="290"/>
      <c r="D1481" s="291"/>
      <c r="E1481" s="89" t="s">
        <v>43</v>
      </c>
      <c r="L1481" s="161"/>
    </row>
    <row r="1482" spans="1:12" ht="12.75">
      <c r="A1482" s="290"/>
      <c r="D1482" s="291"/>
      <c r="E1482" s="89" t="s">
        <v>43</v>
      </c>
      <c r="L1482" s="161"/>
    </row>
    <row r="1483" spans="1:12" ht="12.75">
      <c r="A1483" s="290"/>
      <c r="D1483" s="291"/>
      <c r="E1483" s="89" t="s">
        <v>43</v>
      </c>
      <c r="L1483" s="161"/>
    </row>
    <row r="1484" spans="1:12" ht="12.75">
      <c r="A1484" s="290"/>
      <c r="D1484" s="291"/>
      <c r="E1484" s="89" t="s">
        <v>43</v>
      </c>
      <c r="L1484" s="161"/>
    </row>
    <row r="1485" spans="1:12" ht="12.75">
      <c r="A1485" s="290"/>
      <c r="D1485" s="291"/>
      <c r="E1485" s="89" t="s">
        <v>43</v>
      </c>
      <c r="L1485" s="161"/>
    </row>
    <row r="1486" spans="1:12" ht="12.75">
      <c r="A1486" s="290"/>
      <c r="D1486" s="291"/>
      <c r="E1486" s="89" t="s">
        <v>43</v>
      </c>
      <c r="L1486" s="161"/>
    </row>
    <row r="1487" spans="1:12" ht="12.75">
      <c r="A1487" s="290"/>
      <c r="D1487" s="291"/>
      <c r="E1487" s="89" t="s">
        <v>43</v>
      </c>
      <c r="L1487" s="161"/>
    </row>
    <row r="1488" spans="1:12" ht="12.75">
      <c r="A1488" s="290"/>
      <c r="D1488" s="291"/>
      <c r="E1488" s="89" t="s">
        <v>43</v>
      </c>
      <c r="L1488" s="161"/>
    </row>
    <row r="1489" spans="1:12" ht="12.75">
      <c r="A1489" s="290"/>
      <c r="D1489" s="291"/>
      <c r="E1489" s="89" t="s">
        <v>43</v>
      </c>
      <c r="L1489" s="161"/>
    </row>
    <row r="1490" spans="1:12" ht="12.75">
      <c r="A1490" s="290"/>
      <c r="D1490" s="291"/>
      <c r="E1490" s="89" t="s">
        <v>43</v>
      </c>
      <c r="L1490" s="161"/>
    </row>
    <row r="1491" spans="1:12" ht="12.75">
      <c r="A1491" s="290"/>
      <c r="D1491" s="291"/>
      <c r="E1491" s="89" t="s">
        <v>43</v>
      </c>
      <c r="L1491" s="161"/>
    </row>
    <row r="1492" spans="1:12" ht="12.75">
      <c r="A1492" s="290"/>
      <c r="D1492" s="291"/>
      <c r="E1492" s="89" t="s">
        <v>43</v>
      </c>
      <c r="L1492" s="161"/>
    </row>
    <row r="1493" spans="1:12" ht="12.75">
      <c r="A1493" s="290"/>
      <c r="D1493" s="291"/>
      <c r="E1493" s="89" t="s">
        <v>43</v>
      </c>
      <c r="L1493" s="161"/>
    </row>
    <row r="1494" spans="1:12" ht="12.75">
      <c r="A1494" s="290"/>
      <c r="D1494" s="291"/>
      <c r="E1494" s="89" t="s">
        <v>43</v>
      </c>
      <c r="L1494" s="161"/>
    </row>
    <row r="1495" spans="1:12" ht="12.75">
      <c r="A1495" s="290"/>
      <c r="D1495" s="291"/>
      <c r="E1495" s="89" t="s">
        <v>43</v>
      </c>
      <c r="L1495" s="161"/>
    </row>
    <row r="1496" spans="1:12" ht="12.75">
      <c r="A1496" s="290"/>
      <c r="D1496" s="291"/>
      <c r="E1496" s="89" t="s">
        <v>43</v>
      </c>
      <c r="L1496" s="161"/>
    </row>
    <row r="1497" spans="1:12" ht="12.75">
      <c r="A1497" s="290"/>
      <c r="D1497" s="291"/>
      <c r="E1497" s="89" t="s">
        <v>43</v>
      </c>
      <c r="L1497" s="161"/>
    </row>
    <row r="1498" spans="1:12" ht="12.75">
      <c r="A1498" s="290"/>
      <c r="D1498" s="291"/>
      <c r="E1498" s="89" t="s">
        <v>43</v>
      </c>
      <c r="L1498" s="161"/>
    </row>
    <row r="1499" spans="1:12" ht="12.75">
      <c r="A1499" s="290"/>
      <c r="D1499" s="291"/>
      <c r="E1499" s="89" t="s">
        <v>43</v>
      </c>
      <c r="L1499" s="161"/>
    </row>
    <row r="1500" spans="1:12" ht="12.75">
      <c r="A1500" s="290"/>
      <c r="D1500" s="291"/>
      <c r="E1500" s="89" t="s">
        <v>43</v>
      </c>
      <c r="L1500" s="161"/>
    </row>
    <row r="1501" spans="1:12" ht="12.75">
      <c r="A1501" s="290"/>
      <c r="D1501" s="291"/>
      <c r="E1501" s="89" t="s">
        <v>43</v>
      </c>
      <c r="L1501" s="161"/>
    </row>
    <row r="1502" spans="1:12" ht="12.75">
      <c r="A1502" s="290"/>
      <c r="D1502" s="291"/>
      <c r="E1502" s="89" t="s">
        <v>43</v>
      </c>
      <c r="L1502" s="161"/>
    </row>
    <row r="1503" spans="1:12" ht="12.75">
      <c r="A1503" s="290"/>
      <c r="D1503" s="291"/>
      <c r="E1503" s="89" t="s">
        <v>43</v>
      </c>
      <c r="L1503" s="161"/>
    </row>
    <row r="1504" spans="1:12" ht="12.75">
      <c r="A1504" s="290"/>
      <c r="D1504" s="291"/>
      <c r="E1504" s="89" t="s">
        <v>43</v>
      </c>
      <c r="L1504" s="161"/>
    </row>
    <row r="1505" spans="1:12" ht="12.75">
      <c r="A1505" s="290"/>
      <c r="D1505" s="291"/>
      <c r="E1505" s="89" t="s">
        <v>43</v>
      </c>
      <c r="L1505" s="161"/>
    </row>
    <row r="1506" spans="1:12" ht="12.75">
      <c r="A1506" s="290"/>
      <c r="D1506" s="291"/>
      <c r="E1506" s="89" t="s">
        <v>43</v>
      </c>
      <c r="L1506" s="161"/>
    </row>
    <row r="1507" spans="1:12" ht="12.75">
      <c r="A1507" s="290"/>
      <c r="D1507" s="291"/>
      <c r="E1507" s="89" t="s">
        <v>43</v>
      </c>
      <c r="L1507" s="161"/>
    </row>
    <row r="1508" spans="1:12" ht="12.75">
      <c r="A1508" s="290"/>
      <c r="D1508" s="291"/>
      <c r="E1508" s="89" t="s">
        <v>43</v>
      </c>
      <c r="L1508" s="161"/>
    </row>
    <row r="1509" spans="1:12" ht="12.75">
      <c r="A1509" s="290"/>
      <c r="D1509" s="291"/>
      <c r="E1509" s="89" t="s">
        <v>43</v>
      </c>
      <c r="L1509" s="161"/>
    </row>
    <row r="1510" spans="1:12" ht="12.75">
      <c r="A1510" s="290"/>
      <c r="D1510" s="291"/>
      <c r="E1510" s="89" t="s">
        <v>43</v>
      </c>
      <c r="L1510" s="161"/>
    </row>
    <row r="1511" spans="1:12" ht="12.75">
      <c r="A1511" s="290"/>
      <c r="D1511" s="291"/>
      <c r="E1511" s="89" t="s">
        <v>43</v>
      </c>
      <c r="L1511" s="161"/>
    </row>
    <row r="1512" spans="1:12" ht="12.75">
      <c r="A1512" s="290"/>
      <c r="D1512" s="291"/>
      <c r="E1512" s="89" t="s">
        <v>43</v>
      </c>
      <c r="L1512" s="161"/>
    </row>
    <row r="1513" spans="1:12" ht="12.75">
      <c r="A1513" s="290"/>
      <c r="D1513" s="291"/>
      <c r="E1513" s="89" t="s">
        <v>43</v>
      </c>
      <c r="L1513" s="161"/>
    </row>
    <row r="1514" spans="1:12" ht="12.75">
      <c r="A1514" s="290"/>
      <c r="D1514" s="291"/>
      <c r="E1514" s="89" t="s">
        <v>43</v>
      </c>
      <c r="L1514" s="161"/>
    </row>
    <row r="1515" spans="1:12" ht="12.75">
      <c r="A1515" s="290"/>
      <c r="D1515" s="291"/>
      <c r="E1515" s="89" t="s">
        <v>43</v>
      </c>
      <c r="L1515" s="161"/>
    </row>
    <row r="1516" spans="1:12" ht="12.75">
      <c r="A1516" s="290"/>
      <c r="D1516" s="291"/>
      <c r="E1516" s="89" t="s">
        <v>43</v>
      </c>
      <c r="L1516" s="161"/>
    </row>
    <row r="1517" spans="1:12" ht="12.75">
      <c r="A1517" s="290"/>
      <c r="D1517" s="291"/>
      <c r="E1517" s="89" t="s">
        <v>43</v>
      </c>
      <c r="L1517" s="161"/>
    </row>
    <row r="1518" spans="1:12" ht="12.75">
      <c r="A1518" s="290"/>
      <c r="D1518" s="291"/>
      <c r="E1518" s="89" t="s">
        <v>43</v>
      </c>
      <c r="L1518" s="161"/>
    </row>
    <row r="1519" spans="1:12" ht="12.75">
      <c r="A1519" s="290"/>
      <c r="D1519" s="291"/>
      <c r="E1519" s="89" t="s">
        <v>43</v>
      </c>
      <c r="L1519" s="161"/>
    </row>
    <row r="1520" spans="1:12" ht="12.75">
      <c r="A1520" s="290"/>
      <c r="D1520" s="291"/>
      <c r="E1520" s="89" t="s">
        <v>43</v>
      </c>
      <c r="L1520" s="161"/>
    </row>
    <row r="1521" spans="1:12" ht="12.75">
      <c r="A1521" s="290"/>
      <c r="D1521" s="291"/>
      <c r="E1521" s="89" t="s">
        <v>43</v>
      </c>
      <c r="L1521" s="161"/>
    </row>
    <row r="1522" spans="1:12" ht="12.75">
      <c r="A1522" s="290"/>
      <c r="D1522" s="291"/>
      <c r="E1522" s="89" t="s">
        <v>43</v>
      </c>
      <c r="L1522" s="161"/>
    </row>
    <row r="1523" spans="1:12" ht="12.75">
      <c r="A1523" s="290"/>
      <c r="D1523" s="291"/>
      <c r="E1523" s="89" t="s">
        <v>43</v>
      </c>
      <c r="L1523" s="161"/>
    </row>
    <row r="1524" spans="1:12" ht="12.75">
      <c r="A1524" s="290"/>
      <c r="D1524" s="291"/>
      <c r="E1524" s="89" t="s">
        <v>43</v>
      </c>
      <c r="L1524" s="161"/>
    </row>
    <row r="1525" spans="1:12" ht="12.75">
      <c r="A1525" s="290"/>
      <c r="D1525" s="291"/>
      <c r="E1525" s="89" t="s">
        <v>43</v>
      </c>
      <c r="L1525" s="161"/>
    </row>
    <row r="1526" spans="1:12" ht="12.75">
      <c r="A1526" s="290"/>
      <c r="D1526" s="291"/>
      <c r="E1526" s="89" t="s">
        <v>43</v>
      </c>
      <c r="L1526" s="161"/>
    </row>
    <row r="1527" spans="1:12" ht="12.75">
      <c r="A1527" s="290"/>
      <c r="D1527" s="291"/>
      <c r="E1527" s="89" t="s">
        <v>43</v>
      </c>
      <c r="L1527" s="161"/>
    </row>
    <row r="1528" spans="1:12" ht="12.75">
      <c r="A1528" s="290"/>
      <c r="D1528" s="291"/>
      <c r="E1528" s="89" t="s">
        <v>43</v>
      </c>
      <c r="L1528" s="161"/>
    </row>
    <row r="1529" spans="1:12" ht="12.75">
      <c r="A1529" s="290"/>
      <c r="D1529" s="291"/>
      <c r="E1529" s="89" t="s">
        <v>43</v>
      </c>
      <c r="L1529" s="161"/>
    </row>
    <row r="1530" spans="1:12" ht="12.75">
      <c r="A1530" s="290"/>
      <c r="D1530" s="291"/>
      <c r="E1530" s="89" t="s">
        <v>43</v>
      </c>
      <c r="L1530" s="161"/>
    </row>
    <row r="1531" spans="1:12" ht="12.75">
      <c r="A1531" s="290"/>
      <c r="D1531" s="291"/>
      <c r="E1531" s="89" t="s">
        <v>43</v>
      </c>
      <c r="L1531" s="161"/>
    </row>
    <row r="1532" spans="1:12" ht="12.75">
      <c r="A1532" s="290"/>
      <c r="D1532" s="291"/>
      <c r="E1532" s="89" t="s">
        <v>43</v>
      </c>
      <c r="L1532" s="161"/>
    </row>
    <row r="1533" spans="1:12" ht="12.75">
      <c r="A1533" s="290"/>
      <c r="D1533" s="291"/>
      <c r="E1533" s="89" t="s">
        <v>43</v>
      </c>
      <c r="L1533" s="161"/>
    </row>
    <row r="1534" spans="1:12" ht="12.75">
      <c r="A1534" s="290"/>
      <c r="D1534" s="291"/>
      <c r="E1534" s="89" t="s">
        <v>43</v>
      </c>
      <c r="L1534" s="161"/>
    </row>
    <row r="1535" spans="1:12" ht="12.75">
      <c r="A1535" s="290"/>
      <c r="D1535" s="291"/>
      <c r="E1535" s="89" t="s">
        <v>43</v>
      </c>
      <c r="L1535" s="161"/>
    </row>
    <row r="1536" spans="1:12" ht="12.75">
      <c r="A1536" s="290"/>
      <c r="D1536" s="291"/>
      <c r="E1536" s="89" t="s">
        <v>43</v>
      </c>
      <c r="L1536" s="161"/>
    </row>
    <row r="1537" spans="1:12" ht="12.75">
      <c r="A1537" s="290"/>
      <c r="D1537" s="291"/>
      <c r="E1537" s="89" t="s">
        <v>43</v>
      </c>
      <c r="L1537" s="161"/>
    </row>
    <row r="1538" spans="1:12" ht="12.75">
      <c r="A1538" s="290"/>
      <c r="D1538" s="291"/>
      <c r="E1538" s="89" t="s">
        <v>43</v>
      </c>
      <c r="L1538" s="161"/>
    </row>
    <row r="1539" spans="1:12" ht="12.75">
      <c r="A1539" s="290"/>
      <c r="D1539" s="291"/>
      <c r="E1539" s="89" t="s">
        <v>43</v>
      </c>
      <c r="L1539" s="161"/>
    </row>
    <row r="1540" spans="1:12" ht="12.75">
      <c r="A1540" s="290"/>
      <c r="D1540" s="291"/>
      <c r="E1540" s="89" t="s">
        <v>43</v>
      </c>
      <c r="L1540" s="161"/>
    </row>
    <row r="1541" spans="1:12" ht="12.75">
      <c r="A1541" s="290"/>
      <c r="D1541" s="291"/>
      <c r="E1541" s="89" t="s">
        <v>43</v>
      </c>
      <c r="L1541" s="161"/>
    </row>
    <row r="1542" spans="1:12" ht="12.75">
      <c r="A1542" s="290"/>
      <c r="D1542" s="291"/>
      <c r="E1542" s="89" t="s">
        <v>43</v>
      </c>
      <c r="L1542" s="161"/>
    </row>
    <row r="1543" spans="1:12" ht="12.75">
      <c r="A1543" s="290"/>
      <c r="D1543" s="291"/>
      <c r="E1543" s="89" t="s">
        <v>43</v>
      </c>
      <c r="L1543" s="161"/>
    </row>
    <row r="1544" spans="1:12" ht="12.75">
      <c r="A1544" s="290"/>
      <c r="D1544" s="291"/>
      <c r="E1544" s="89" t="s">
        <v>43</v>
      </c>
      <c r="L1544" s="161"/>
    </row>
    <row r="1545" spans="1:12" ht="12.75">
      <c r="A1545" s="290"/>
      <c r="D1545" s="291"/>
      <c r="E1545" s="89" t="s">
        <v>43</v>
      </c>
      <c r="L1545" s="161"/>
    </row>
    <row r="1546" spans="1:12" ht="12.75">
      <c r="A1546" s="290"/>
      <c r="D1546" s="291"/>
      <c r="E1546" s="89" t="s">
        <v>43</v>
      </c>
      <c r="L1546" s="161"/>
    </row>
    <row r="1547" spans="1:12" ht="12.75">
      <c r="A1547" s="290"/>
      <c r="D1547" s="291"/>
      <c r="E1547" s="89" t="s">
        <v>43</v>
      </c>
      <c r="L1547" s="161"/>
    </row>
    <row r="1548" spans="1:12" ht="12.75">
      <c r="A1548" s="290"/>
      <c r="D1548" s="291"/>
      <c r="E1548" s="89" t="s">
        <v>43</v>
      </c>
      <c r="L1548" s="161"/>
    </row>
    <row r="1549" spans="1:12" ht="12.75">
      <c r="A1549" s="290"/>
      <c r="D1549" s="291"/>
      <c r="E1549" s="89" t="s">
        <v>43</v>
      </c>
      <c r="L1549" s="161"/>
    </row>
    <row r="1550" spans="1:12" ht="12.75">
      <c r="A1550" s="290"/>
      <c r="D1550" s="291"/>
      <c r="E1550" s="89" t="s">
        <v>43</v>
      </c>
      <c r="L1550" s="161"/>
    </row>
    <row r="1551" spans="1:12" ht="12.75">
      <c r="A1551" s="290"/>
      <c r="D1551" s="291"/>
      <c r="E1551" s="89" t="s">
        <v>43</v>
      </c>
      <c r="L1551" s="161"/>
    </row>
    <row r="1552" spans="1:12" ht="12.75">
      <c r="A1552" s="290"/>
      <c r="D1552" s="291"/>
      <c r="E1552" s="89" t="s">
        <v>43</v>
      </c>
      <c r="L1552" s="161"/>
    </row>
    <row r="1553" spans="1:12" ht="12.75">
      <c r="A1553" s="290"/>
      <c r="D1553" s="291"/>
      <c r="E1553" s="89" t="s">
        <v>43</v>
      </c>
      <c r="L1553" s="161"/>
    </row>
    <row r="1554" spans="1:12" ht="12.75">
      <c r="A1554" s="290"/>
      <c r="D1554" s="291"/>
      <c r="E1554" s="89" t="s">
        <v>43</v>
      </c>
      <c r="L1554" s="161"/>
    </row>
    <row r="1555" spans="1:12" ht="12.75">
      <c r="A1555" s="290"/>
      <c r="D1555" s="291"/>
      <c r="E1555" s="89" t="s">
        <v>43</v>
      </c>
      <c r="L1555" s="161"/>
    </row>
    <row r="1556" spans="1:12" ht="12.75">
      <c r="A1556" s="290"/>
      <c r="D1556" s="291"/>
      <c r="E1556" s="89" t="s">
        <v>43</v>
      </c>
      <c r="L1556" s="161"/>
    </row>
    <row r="1557" spans="1:12" ht="12.75">
      <c r="A1557" s="290"/>
      <c r="D1557" s="291"/>
      <c r="E1557" s="89" t="s">
        <v>43</v>
      </c>
      <c r="L1557" s="161"/>
    </row>
    <row r="1558" spans="1:12" ht="12.75">
      <c r="A1558" s="290"/>
      <c r="D1558" s="291"/>
      <c r="E1558" s="89" t="s">
        <v>43</v>
      </c>
      <c r="L1558" s="161"/>
    </row>
    <row r="1559" spans="1:12" ht="12.75">
      <c r="A1559" s="290"/>
      <c r="D1559" s="291"/>
      <c r="E1559" s="89" t="s">
        <v>43</v>
      </c>
      <c r="L1559" s="161"/>
    </row>
    <row r="1560" spans="1:12" ht="12.75">
      <c r="A1560" s="290"/>
      <c r="D1560" s="291"/>
      <c r="E1560" s="89" t="s">
        <v>43</v>
      </c>
      <c r="L1560" s="161"/>
    </row>
    <row r="1561" spans="1:12" ht="12.75">
      <c r="A1561" s="290"/>
      <c r="D1561" s="291"/>
      <c r="E1561" s="89" t="s">
        <v>43</v>
      </c>
      <c r="L1561" s="161"/>
    </row>
    <row r="1562" spans="1:12" ht="12.75">
      <c r="A1562" s="290"/>
      <c r="D1562" s="291"/>
      <c r="E1562" s="89" t="s">
        <v>43</v>
      </c>
      <c r="L1562" s="161"/>
    </row>
    <row r="1563" spans="1:12" ht="12.75">
      <c r="A1563" s="290"/>
      <c r="D1563" s="291"/>
      <c r="E1563" s="89" t="s">
        <v>43</v>
      </c>
      <c r="L1563" s="161"/>
    </row>
    <row r="1564" spans="1:12" ht="12.75">
      <c r="A1564" s="290"/>
      <c r="D1564" s="291"/>
      <c r="E1564" s="89" t="s">
        <v>43</v>
      </c>
      <c r="L1564" s="161"/>
    </row>
    <row r="1565" spans="5:12" ht="12.75">
      <c r="E1565" s="89" t="s">
        <v>43</v>
      </c>
      <c r="L1565" s="161"/>
    </row>
    <row r="1566" spans="5:12" ht="12.75">
      <c r="E1566" s="89" t="s">
        <v>43</v>
      </c>
      <c r="L1566" s="161"/>
    </row>
    <row r="1567" spans="5:12" ht="12.75">
      <c r="E1567" s="89" t="s">
        <v>43</v>
      </c>
      <c r="L1567" s="161"/>
    </row>
    <row r="1568" spans="5:12" ht="12.75">
      <c r="E1568" s="89" t="s">
        <v>43</v>
      </c>
      <c r="L1568" s="161"/>
    </row>
    <row r="1569" spans="5:12" ht="12.75">
      <c r="E1569" s="89" t="s">
        <v>43</v>
      </c>
      <c r="L1569" s="161"/>
    </row>
    <row r="1570" spans="5:12" ht="12.75">
      <c r="E1570" s="89" t="s">
        <v>43</v>
      </c>
      <c r="L1570" s="161"/>
    </row>
    <row r="1571" spans="5:12" ht="12.75">
      <c r="E1571" s="89" t="s">
        <v>43</v>
      </c>
      <c r="L1571" s="161"/>
    </row>
    <row r="1572" spans="5:12" ht="12.75">
      <c r="E1572" s="89" t="s">
        <v>43</v>
      </c>
      <c r="L1572" s="161"/>
    </row>
    <row r="1573" spans="5:12" ht="12.75">
      <c r="E1573" s="89" t="s">
        <v>43</v>
      </c>
      <c r="L1573" s="161"/>
    </row>
    <row r="1574" spans="5:12" ht="12.75">
      <c r="E1574" s="89" t="s">
        <v>43</v>
      </c>
      <c r="L1574" s="161"/>
    </row>
    <row r="1575" spans="5:12" ht="12.75">
      <c r="E1575" s="89" t="s">
        <v>43</v>
      </c>
      <c r="L1575" s="161"/>
    </row>
    <row r="1576" spans="5:12" ht="12.75">
      <c r="E1576" s="89" t="s">
        <v>43</v>
      </c>
      <c r="L1576" s="161"/>
    </row>
    <row r="1577" spans="5:12" ht="12.75">
      <c r="E1577" s="89" t="s">
        <v>43</v>
      </c>
      <c r="L1577" s="161"/>
    </row>
    <row r="1578" spans="5:12" ht="12.75">
      <c r="E1578" s="89" t="s">
        <v>43</v>
      </c>
      <c r="L1578" s="161"/>
    </row>
    <row r="1579" spans="5:12" ht="12.75">
      <c r="E1579" s="89" t="s">
        <v>43</v>
      </c>
      <c r="L1579" s="161"/>
    </row>
    <row r="1580" spans="5:12" ht="12.75">
      <c r="E1580" s="89" t="s">
        <v>43</v>
      </c>
      <c r="L1580" s="161"/>
    </row>
    <row r="1581" spans="5:12" ht="12.75">
      <c r="E1581" s="89" t="s">
        <v>43</v>
      </c>
      <c r="L1581" s="161"/>
    </row>
    <row r="1582" spans="5:12" ht="12.75">
      <c r="E1582" s="89" t="s">
        <v>43</v>
      </c>
      <c r="L1582" s="161"/>
    </row>
    <row r="1583" spans="5:12" ht="12.75">
      <c r="E1583" s="89" t="s">
        <v>43</v>
      </c>
      <c r="L1583" s="161"/>
    </row>
    <row r="1584" spans="5:12" ht="12.75">
      <c r="E1584" s="89" t="s">
        <v>43</v>
      </c>
      <c r="L1584" s="161"/>
    </row>
    <row r="1585" spans="5:12" ht="12.75">
      <c r="E1585" s="89" t="s">
        <v>43</v>
      </c>
      <c r="L1585" s="161"/>
    </row>
    <row r="1586" spans="5:12" ht="12.75">
      <c r="E1586" s="89" t="s">
        <v>43</v>
      </c>
      <c r="L1586" s="161"/>
    </row>
    <row r="1587" spans="5:12" ht="12.75">
      <c r="E1587" s="89" t="s">
        <v>43</v>
      </c>
      <c r="L1587" s="161"/>
    </row>
    <row r="1588" spans="5:12" ht="12.75">
      <c r="E1588" s="89" t="s">
        <v>43</v>
      </c>
      <c r="L1588" s="161"/>
    </row>
    <row r="1589" spans="5:12" ht="12.75">
      <c r="E1589" s="89" t="s">
        <v>43</v>
      </c>
      <c r="L1589" s="161"/>
    </row>
    <row r="1590" spans="5:12" ht="12.75">
      <c r="E1590" s="89" t="s">
        <v>43</v>
      </c>
      <c r="L1590" s="161"/>
    </row>
    <row r="1591" spans="5:12" ht="12.75">
      <c r="E1591" s="89" t="s">
        <v>43</v>
      </c>
      <c r="L1591" s="161"/>
    </row>
    <row r="1592" spans="5:12" ht="12.75">
      <c r="E1592" s="89" t="s">
        <v>43</v>
      </c>
      <c r="L1592" s="161"/>
    </row>
    <row r="1593" spans="5:12" ht="12.75">
      <c r="E1593" s="89" t="s">
        <v>43</v>
      </c>
      <c r="L1593" s="161"/>
    </row>
    <row r="1594" spans="5:12" ht="12.75">
      <c r="E1594" s="89" t="s">
        <v>43</v>
      </c>
      <c r="L1594" s="161"/>
    </row>
    <row r="1595" spans="5:12" ht="12.75">
      <c r="E1595" s="89" t="s">
        <v>43</v>
      </c>
      <c r="L1595" s="161"/>
    </row>
    <row r="1596" spans="5:12" ht="12.75">
      <c r="E1596" s="89" t="s">
        <v>43</v>
      </c>
      <c r="L1596" s="161"/>
    </row>
    <row r="1597" spans="5:12" ht="12.75">
      <c r="E1597" s="89" t="s">
        <v>43</v>
      </c>
      <c r="L1597" s="161"/>
    </row>
    <row r="1598" spans="5:12" ht="12.75">
      <c r="E1598" s="89" t="s">
        <v>43</v>
      </c>
      <c r="L1598" s="161"/>
    </row>
    <row r="1599" spans="5:12" ht="12.75">
      <c r="E1599" s="89" t="s">
        <v>43</v>
      </c>
      <c r="L1599" s="161"/>
    </row>
    <row r="1600" spans="5:12" ht="12.75">
      <c r="E1600" s="89" t="s">
        <v>43</v>
      </c>
      <c r="L1600" s="161"/>
    </row>
    <row r="1601" spans="5:12" ht="12.75">
      <c r="E1601" s="89" t="s">
        <v>43</v>
      </c>
      <c r="L1601" s="161"/>
    </row>
    <row r="1602" spans="5:12" ht="12.75">
      <c r="E1602" s="89" t="s">
        <v>43</v>
      </c>
      <c r="L1602" s="161"/>
    </row>
    <row r="1603" spans="5:12" ht="12.75">
      <c r="E1603" s="89" t="s">
        <v>43</v>
      </c>
      <c r="L1603" s="161"/>
    </row>
    <row r="1604" spans="5:12" ht="12.75">
      <c r="E1604" s="89" t="s">
        <v>43</v>
      </c>
      <c r="L1604" s="161"/>
    </row>
    <row r="1605" spans="5:12" ht="12.75">
      <c r="E1605" s="89" t="s">
        <v>43</v>
      </c>
      <c r="L1605" s="161"/>
    </row>
    <row r="1606" spans="5:12" ht="12.75">
      <c r="E1606" s="89" t="s">
        <v>43</v>
      </c>
      <c r="L1606" s="161"/>
    </row>
    <row r="1607" spans="5:12" ht="12.75">
      <c r="E1607" s="89" t="s">
        <v>43</v>
      </c>
      <c r="L1607" s="161"/>
    </row>
    <row r="1608" spans="5:12" ht="12.75">
      <c r="E1608" s="89" t="s">
        <v>43</v>
      </c>
      <c r="L1608" s="161"/>
    </row>
    <row r="1609" spans="5:12" ht="12.75">
      <c r="E1609" s="89" t="s">
        <v>43</v>
      </c>
      <c r="L1609" s="161"/>
    </row>
    <row r="1610" spans="5:12" ht="12.75">
      <c r="E1610" s="89" t="s">
        <v>43</v>
      </c>
      <c r="L1610" s="161"/>
    </row>
    <row r="1611" spans="5:12" ht="12.75">
      <c r="E1611" s="89" t="s">
        <v>43</v>
      </c>
      <c r="L1611" s="161"/>
    </row>
    <row r="1612" spans="5:12" ht="12.75">
      <c r="E1612" s="89" t="s">
        <v>43</v>
      </c>
      <c r="L1612" s="161"/>
    </row>
    <row r="1613" spans="5:12" ht="12.75">
      <c r="E1613" s="89" t="s">
        <v>43</v>
      </c>
      <c r="L1613" s="161"/>
    </row>
    <row r="1614" spans="5:12" ht="12.75">
      <c r="E1614" s="89" t="s">
        <v>43</v>
      </c>
      <c r="L1614" s="161"/>
    </row>
    <row r="1615" spans="5:12" ht="12.75">
      <c r="E1615" s="89" t="s">
        <v>43</v>
      </c>
      <c r="L1615" s="161"/>
    </row>
    <row r="1616" spans="5:12" ht="12.75">
      <c r="E1616" s="89" t="s">
        <v>43</v>
      </c>
      <c r="L1616" s="161"/>
    </row>
    <row r="1617" spans="5:12" ht="12.75">
      <c r="E1617" s="89" t="s">
        <v>43</v>
      </c>
      <c r="L1617" s="161"/>
    </row>
    <row r="1618" spans="5:12" ht="12.75">
      <c r="E1618" s="89" t="s">
        <v>43</v>
      </c>
      <c r="L1618" s="161"/>
    </row>
    <row r="1619" spans="5:12" ht="12.75">
      <c r="E1619" s="89" t="s">
        <v>43</v>
      </c>
      <c r="L1619" s="161"/>
    </row>
    <row r="1620" spans="5:12" ht="12.75">
      <c r="E1620" s="89" t="s">
        <v>43</v>
      </c>
      <c r="L1620" s="161"/>
    </row>
    <row r="1621" spans="5:12" ht="12.75">
      <c r="E1621" s="89" t="s">
        <v>43</v>
      </c>
      <c r="L1621" s="161"/>
    </row>
    <row r="1622" spans="5:12" ht="12.75">
      <c r="E1622" s="89" t="s">
        <v>43</v>
      </c>
      <c r="L1622" s="161"/>
    </row>
    <row r="1623" spans="5:12" ht="12.75">
      <c r="E1623" s="89" t="s">
        <v>43</v>
      </c>
      <c r="L1623" s="161"/>
    </row>
    <row r="1624" spans="5:12" ht="12.75">
      <c r="E1624" s="89" t="s">
        <v>43</v>
      </c>
      <c r="L1624" s="161"/>
    </row>
    <row r="1625" spans="5:12" ht="12.75">
      <c r="E1625" s="89" t="s">
        <v>43</v>
      </c>
      <c r="L1625" s="161"/>
    </row>
    <row r="1626" spans="5:12" ht="12.75">
      <c r="E1626" s="89" t="s">
        <v>43</v>
      </c>
      <c r="L1626" s="161"/>
    </row>
    <row r="1627" spans="5:12" ht="12.75">
      <c r="E1627" s="89" t="s">
        <v>43</v>
      </c>
      <c r="L1627" s="161"/>
    </row>
    <row r="1628" spans="5:12" ht="12.75">
      <c r="E1628" s="89" t="s">
        <v>43</v>
      </c>
      <c r="L1628" s="161"/>
    </row>
    <row r="1629" spans="5:12" ht="12.75">
      <c r="E1629" s="89" t="s">
        <v>43</v>
      </c>
      <c r="L1629" s="161"/>
    </row>
    <row r="1630" spans="5:12" ht="12.75">
      <c r="E1630" s="89" t="s">
        <v>43</v>
      </c>
      <c r="L1630" s="161"/>
    </row>
    <row r="1631" spans="5:12" ht="12.75">
      <c r="E1631" s="89" t="s">
        <v>43</v>
      </c>
      <c r="L1631" s="161"/>
    </row>
    <row r="1632" spans="5:12" ht="12.75">
      <c r="E1632" s="89" t="s">
        <v>43</v>
      </c>
      <c r="L1632" s="161"/>
    </row>
    <row r="1633" spans="5:12" ht="12.75">
      <c r="E1633" s="89" t="s">
        <v>43</v>
      </c>
      <c r="L1633" s="161"/>
    </row>
    <row r="1634" spans="5:12" ht="12.75">
      <c r="E1634" s="89" t="s">
        <v>43</v>
      </c>
      <c r="L1634" s="161"/>
    </row>
    <row r="1635" spans="5:12" ht="12.75">
      <c r="E1635" s="89" t="s">
        <v>43</v>
      </c>
      <c r="L1635" s="161"/>
    </row>
    <row r="1636" spans="5:12" ht="12.75">
      <c r="E1636" s="89" t="s">
        <v>43</v>
      </c>
      <c r="L1636" s="161"/>
    </row>
    <row r="1637" spans="5:12" ht="12.75">
      <c r="E1637" s="89" t="s">
        <v>43</v>
      </c>
      <c r="L1637" s="161"/>
    </row>
    <row r="1638" spans="5:12" ht="12.75">
      <c r="E1638" s="89" t="s">
        <v>43</v>
      </c>
      <c r="L1638" s="161"/>
    </row>
    <row r="1639" spans="5:12" ht="12.75">
      <c r="E1639" s="89" t="s">
        <v>43</v>
      </c>
      <c r="L1639" s="161"/>
    </row>
    <row r="1640" spans="5:12" ht="12.75">
      <c r="E1640" s="89" t="s">
        <v>43</v>
      </c>
      <c r="L1640" s="161"/>
    </row>
    <row r="1641" spans="5:12" ht="12.75">
      <c r="E1641" s="89" t="s">
        <v>43</v>
      </c>
      <c r="L1641" s="161"/>
    </row>
    <row r="1642" spans="5:12" ht="12.75">
      <c r="E1642" s="89" t="s">
        <v>43</v>
      </c>
      <c r="L1642" s="161"/>
    </row>
    <row r="1643" spans="5:12" ht="12.75">
      <c r="E1643" s="89" t="s">
        <v>43</v>
      </c>
      <c r="L1643" s="161"/>
    </row>
    <row r="1644" spans="5:12" ht="12.75">
      <c r="E1644" s="89" t="s">
        <v>43</v>
      </c>
      <c r="L1644" s="161"/>
    </row>
    <row r="1645" spans="5:12" ht="12.75">
      <c r="E1645" s="89" t="s">
        <v>43</v>
      </c>
      <c r="L1645" s="161"/>
    </row>
    <row r="1646" spans="5:12" ht="12.75">
      <c r="E1646" s="89" t="s">
        <v>43</v>
      </c>
      <c r="L1646" s="161"/>
    </row>
    <row r="1647" spans="5:12" ht="12.75">
      <c r="E1647" s="89" t="s">
        <v>43</v>
      </c>
      <c r="L1647" s="161"/>
    </row>
    <row r="1648" spans="5:12" ht="12.75">
      <c r="E1648" s="89" t="s">
        <v>43</v>
      </c>
      <c r="L1648" s="161"/>
    </row>
    <row r="1649" spans="5:12" ht="12.75">
      <c r="E1649" s="89" t="s">
        <v>43</v>
      </c>
      <c r="L1649" s="161"/>
    </row>
    <row r="1650" spans="5:12" ht="12.75">
      <c r="E1650" s="89" t="s">
        <v>43</v>
      </c>
      <c r="L1650" s="161"/>
    </row>
    <row r="1651" spans="5:12" ht="12.75">
      <c r="E1651" s="89" t="s">
        <v>43</v>
      </c>
      <c r="L1651" s="161"/>
    </row>
    <row r="1652" spans="5:12" ht="12.75">
      <c r="E1652" s="89" t="s">
        <v>43</v>
      </c>
      <c r="L1652" s="161"/>
    </row>
    <row r="1653" spans="5:12" ht="12.75">
      <c r="E1653" s="89" t="s">
        <v>43</v>
      </c>
      <c r="L1653" s="161"/>
    </row>
    <row r="1654" spans="5:12" ht="12.75">
      <c r="E1654" s="89" t="s">
        <v>43</v>
      </c>
      <c r="L1654" s="161"/>
    </row>
    <row r="1655" spans="5:12" ht="12.75">
      <c r="E1655" s="89" t="s">
        <v>43</v>
      </c>
      <c r="L1655" s="161"/>
    </row>
    <row r="1656" spans="5:12" ht="12.75">
      <c r="E1656" s="89" t="s">
        <v>43</v>
      </c>
      <c r="L1656" s="161"/>
    </row>
    <row r="1657" spans="5:12" ht="12.75">
      <c r="E1657" s="89" t="s">
        <v>43</v>
      </c>
      <c r="L1657" s="161"/>
    </row>
    <row r="1658" spans="5:12" ht="12.75">
      <c r="E1658" s="89" t="s">
        <v>43</v>
      </c>
      <c r="L1658" s="161"/>
    </row>
    <row r="1659" spans="5:12" ht="12.75">
      <c r="E1659" s="89" t="s">
        <v>43</v>
      </c>
      <c r="L1659" s="161"/>
    </row>
    <row r="1660" spans="5:12" ht="12.75">
      <c r="E1660" s="89" t="s">
        <v>43</v>
      </c>
      <c r="L1660" s="161"/>
    </row>
    <row r="1661" spans="5:12" ht="12.75">
      <c r="E1661" s="89" t="s">
        <v>43</v>
      </c>
      <c r="L1661" s="161"/>
    </row>
    <row r="1662" spans="5:12" ht="12.75">
      <c r="E1662" s="89" t="s">
        <v>43</v>
      </c>
      <c r="L1662" s="161"/>
    </row>
    <row r="1663" spans="5:12" ht="12.75">
      <c r="E1663" s="89" t="s">
        <v>43</v>
      </c>
      <c r="L1663" s="161"/>
    </row>
    <row r="1664" spans="5:12" ht="12.75">
      <c r="E1664" s="89" t="s">
        <v>43</v>
      </c>
      <c r="L1664" s="161"/>
    </row>
    <row r="1665" spans="5:12" ht="12.75">
      <c r="E1665" s="89" t="s">
        <v>43</v>
      </c>
      <c r="L1665" s="161"/>
    </row>
    <row r="1666" spans="5:12" ht="12.75">
      <c r="E1666" s="89" t="s">
        <v>43</v>
      </c>
      <c r="L1666" s="161"/>
    </row>
    <row r="1667" spans="5:12" ht="12.75">
      <c r="E1667" s="89" t="s">
        <v>43</v>
      </c>
      <c r="L1667" s="161"/>
    </row>
    <row r="1668" spans="5:12" ht="12.75">
      <c r="E1668" s="89" t="s">
        <v>43</v>
      </c>
      <c r="L1668" s="161"/>
    </row>
    <row r="1669" spans="5:12" ht="12.75">
      <c r="E1669" s="89" t="s">
        <v>43</v>
      </c>
      <c r="L1669" s="161"/>
    </row>
    <row r="1670" spans="5:12" ht="12.75">
      <c r="E1670" s="89" t="s">
        <v>43</v>
      </c>
      <c r="L1670" s="161"/>
    </row>
    <row r="1671" spans="5:12" ht="12.75">
      <c r="E1671" s="89" t="s">
        <v>43</v>
      </c>
      <c r="L1671" s="161"/>
    </row>
    <row r="1672" spans="5:12" ht="12.75">
      <c r="E1672" s="89" t="s">
        <v>43</v>
      </c>
      <c r="L1672" s="161"/>
    </row>
    <row r="1673" spans="5:12" ht="12.75">
      <c r="E1673" s="89" t="s">
        <v>43</v>
      </c>
      <c r="L1673" s="161"/>
    </row>
    <row r="1674" spans="5:12" ht="12.75">
      <c r="E1674" s="89" t="s">
        <v>43</v>
      </c>
      <c r="L1674" s="161"/>
    </row>
    <row r="1675" spans="5:12" ht="12.75">
      <c r="E1675" s="89" t="s">
        <v>43</v>
      </c>
      <c r="L1675" s="161"/>
    </row>
    <row r="1676" spans="5:12" ht="12.75">
      <c r="E1676" s="89" t="s">
        <v>43</v>
      </c>
      <c r="L1676" s="161"/>
    </row>
    <row r="1677" spans="5:12" ht="12.75">
      <c r="E1677" s="89" t="s">
        <v>43</v>
      </c>
      <c r="L1677" s="161"/>
    </row>
    <row r="1678" spans="5:12" ht="12.75">
      <c r="E1678" s="89" t="s">
        <v>43</v>
      </c>
      <c r="L1678" s="161"/>
    </row>
    <row r="1679" spans="5:12" ht="12.75">
      <c r="E1679" s="89" t="s">
        <v>43</v>
      </c>
      <c r="L1679" s="161"/>
    </row>
    <row r="1680" spans="5:12" ht="12.75">
      <c r="E1680" s="89" t="s">
        <v>43</v>
      </c>
      <c r="L1680" s="161"/>
    </row>
    <row r="1681" spans="5:12" ht="12.75">
      <c r="E1681" s="89" t="s">
        <v>43</v>
      </c>
      <c r="L1681" s="161"/>
    </row>
    <row r="1682" spans="5:12" ht="12.75">
      <c r="E1682" s="89" t="s">
        <v>43</v>
      </c>
      <c r="L1682" s="161"/>
    </row>
    <row r="1683" spans="5:12" ht="12.75">
      <c r="E1683" s="89" t="s">
        <v>43</v>
      </c>
      <c r="L1683" s="161"/>
    </row>
    <row r="1684" spans="5:12" ht="12.75">
      <c r="E1684" s="89" t="s">
        <v>43</v>
      </c>
      <c r="L1684" s="161"/>
    </row>
    <row r="1685" spans="5:12" ht="12.75">
      <c r="E1685" s="89" t="s">
        <v>43</v>
      </c>
      <c r="L1685" s="161"/>
    </row>
    <row r="1686" spans="5:12" ht="12.75">
      <c r="E1686" s="89" t="s">
        <v>43</v>
      </c>
      <c r="L1686" s="161"/>
    </row>
    <row r="1687" spans="5:12" ht="12.75">
      <c r="E1687" s="89" t="s">
        <v>43</v>
      </c>
      <c r="L1687" s="161"/>
    </row>
    <row r="1688" spans="5:12" ht="12.75">
      <c r="E1688" s="89" t="s">
        <v>43</v>
      </c>
      <c r="L1688" s="161"/>
    </row>
    <row r="1689" spans="5:12" ht="12.75">
      <c r="E1689" s="89" t="s">
        <v>43</v>
      </c>
      <c r="L1689" s="161"/>
    </row>
    <row r="1690" spans="5:12" ht="12.75">
      <c r="E1690" s="89" t="s">
        <v>43</v>
      </c>
      <c r="L1690" s="161"/>
    </row>
    <row r="1691" spans="5:12" ht="12.75">
      <c r="E1691" s="89" t="s">
        <v>43</v>
      </c>
      <c r="L1691" s="161"/>
    </row>
    <row r="1692" spans="5:12" ht="12.75">
      <c r="E1692" s="89" t="s">
        <v>43</v>
      </c>
      <c r="L1692" s="161"/>
    </row>
    <row r="1693" spans="5:12" ht="12.75">
      <c r="E1693" s="89" t="s">
        <v>43</v>
      </c>
      <c r="L1693" s="161"/>
    </row>
    <row r="1694" spans="5:12" ht="12.75">
      <c r="E1694" s="89" t="s">
        <v>43</v>
      </c>
      <c r="L1694" s="161"/>
    </row>
    <row r="1695" spans="5:12" ht="12.75">
      <c r="E1695" s="89" t="s">
        <v>43</v>
      </c>
      <c r="L1695" s="161"/>
    </row>
    <row r="1696" spans="5:12" ht="12.75">
      <c r="E1696" s="89" t="s">
        <v>43</v>
      </c>
      <c r="L1696" s="161"/>
    </row>
    <row r="1697" spans="5:12" ht="12.75">
      <c r="E1697" s="89" t="s">
        <v>43</v>
      </c>
      <c r="L1697" s="161"/>
    </row>
    <row r="1698" spans="5:12" ht="12.75">
      <c r="E1698" s="89" t="s">
        <v>43</v>
      </c>
      <c r="L1698" s="161"/>
    </row>
    <row r="1699" spans="5:12" ht="12.75">
      <c r="E1699" s="89" t="s">
        <v>43</v>
      </c>
      <c r="L1699" s="161"/>
    </row>
    <row r="1700" spans="5:12" ht="12.75">
      <c r="E1700" s="89" t="s">
        <v>43</v>
      </c>
      <c r="L1700" s="161"/>
    </row>
    <row r="1701" spans="5:12" ht="12.75">
      <c r="E1701" s="89" t="s">
        <v>43</v>
      </c>
      <c r="L1701" s="161"/>
    </row>
    <row r="1702" spans="5:12" ht="12.75">
      <c r="E1702" s="89" t="s">
        <v>43</v>
      </c>
      <c r="L1702" s="161"/>
    </row>
    <row r="1703" spans="5:12" ht="12.75">
      <c r="E1703" s="89" t="s">
        <v>43</v>
      </c>
      <c r="L1703" s="161"/>
    </row>
    <row r="1704" spans="5:12" ht="12.75">
      <c r="E1704" s="89" t="s">
        <v>43</v>
      </c>
      <c r="L1704" s="161"/>
    </row>
    <row r="1705" spans="5:12" ht="12.75">
      <c r="E1705" s="89" t="s">
        <v>43</v>
      </c>
      <c r="L1705" s="161"/>
    </row>
    <row r="1706" spans="5:12" ht="12.75">
      <c r="E1706" s="89" t="s">
        <v>43</v>
      </c>
      <c r="L1706" s="161"/>
    </row>
    <row r="1707" spans="5:12" ht="12.75">
      <c r="E1707" s="89" t="s">
        <v>43</v>
      </c>
      <c r="L1707" s="161"/>
    </row>
    <row r="1708" spans="5:12" ht="12.75">
      <c r="E1708" s="89" t="s">
        <v>43</v>
      </c>
      <c r="L1708" s="161"/>
    </row>
    <row r="1709" spans="5:12" ht="12.75">
      <c r="E1709" s="89" t="s">
        <v>43</v>
      </c>
      <c r="L1709" s="161"/>
    </row>
    <row r="1710" spans="5:12" ht="12.75">
      <c r="E1710" s="89" t="s">
        <v>43</v>
      </c>
      <c r="L1710" s="161"/>
    </row>
    <row r="1711" spans="5:12" ht="12.75">
      <c r="E1711" s="89" t="s">
        <v>43</v>
      </c>
      <c r="L1711" s="161"/>
    </row>
    <row r="1712" spans="5:12" ht="12.75">
      <c r="E1712" s="89" t="s">
        <v>43</v>
      </c>
      <c r="L1712" s="161"/>
    </row>
    <row r="1713" spans="5:12" ht="12.75">
      <c r="E1713" s="89" t="s">
        <v>43</v>
      </c>
      <c r="L1713" s="161"/>
    </row>
    <row r="1714" spans="5:12" ht="12.75">
      <c r="E1714" s="89" t="s">
        <v>43</v>
      </c>
      <c r="L1714" s="161"/>
    </row>
    <row r="1715" spans="5:12" ht="12.75">
      <c r="E1715" s="89" t="s">
        <v>43</v>
      </c>
      <c r="L1715" s="161"/>
    </row>
    <row r="1716" spans="5:12" ht="12.75">
      <c r="E1716" s="89" t="s">
        <v>43</v>
      </c>
      <c r="L1716" s="161"/>
    </row>
    <row r="1717" spans="5:12" ht="12.75">
      <c r="E1717" s="89" t="s">
        <v>43</v>
      </c>
      <c r="L1717" s="161"/>
    </row>
    <row r="1718" spans="5:12" ht="12.75">
      <c r="E1718" s="89" t="s">
        <v>43</v>
      </c>
      <c r="L1718" s="161"/>
    </row>
    <row r="1719" spans="5:12" ht="12.75">
      <c r="E1719" s="89" t="s">
        <v>43</v>
      </c>
      <c r="L1719" s="161"/>
    </row>
    <row r="1720" spans="5:12" ht="12.75">
      <c r="E1720" s="89" t="s">
        <v>43</v>
      </c>
      <c r="L1720" s="161"/>
    </row>
    <row r="1721" spans="5:12" ht="12.75">
      <c r="E1721" s="89" t="s">
        <v>43</v>
      </c>
      <c r="L1721" s="161"/>
    </row>
    <row r="1722" spans="5:12" ht="12.75">
      <c r="E1722" s="89" t="s">
        <v>43</v>
      </c>
      <c r="L1722" s="161"/>
    </row>
    <row r="1723" spans="5:12" ht="12.75">
      <c r="E1723" s="89" t="s">
        <v>43</v>
      </c>
      <c r="L1723" s="161"/>
    </row>
    <row r="1724" spans="5:12" ht="12.75">
      <c r="E1724" s="89" t="s">
        <v>43</v>
      </c>
      <c r="L1724" s="161"/>
    </row>
    <row r="1725" spans="5:12" ht="12.75">
      <c r="E1725" s="89" t="s">
        <v>43</v>
      </c>
      <c r="L1725" s="161"/>
    </row>
    <row r="1726" spans="5:12" ht="12.75">
      <c r="E1726" s="89" t="s">
        <v>43</v>
      </c>
      <c r="L1726" s="161"/>
    </row>
    <row r="1727" spans="5:12" ht="12.75">
      <c r="E1727" s="89" t="s">
        <v>43</v>
      </c>
      <c r="L1727" s="161"/>
    </row>
    <row r="1728" spans="5:12" ht="12.75">
      <c r="E1728" s="89" t="s">
        <v>43</v>
      </c>
      <c r="L1728" s="161"/>
    </row>
    <row r="1729" spans="5:12" ht="12.75">
      <c r="E1729" s="89" t="s">
        <v>43</v>
      </c>
      <c r="L1729" s="161"/>
    </row>
    <row r="1730" spans="5:12" ht="12.75">
      <c r="E1730" s="89" t="s">
        <v>43</v>
      </c>
      <c r="L1730" s="161"/>
    </row>
    <row r="1731" spans="5:12" ht="12.75">
      <c r="E1731" s="89" t="s">
        <v>43</v>
      </c>
      <c r="L1731" s="161"/>
    </row>
    <row r="1732" spans="5:12" ht="12.75">
      <c r="E1732" s="89" t="s">
        <v>43</v>
      </c>
      <c r="L1732" s="161"/>
    </row>
    <row r="1733" spans="5:12" ht="12.75">
      <c r="E1733" s="89" t="s">
        <v>43</v>
      </c>
      <c r="L1733" s="161"/>
    </row>
    <row r="1734" spans="5:12" ht="12.75">
      <c r="E1734" s="89" t="s">
        <v>43</v>
      </c>
      <c r="L1734" s="161"/>
    </row>
    <row r="1735" spans="5:12" ht="12.75">
      <c r="E1735" s="89" t="s">
        <v>43</v>
      </c>
      <c r="L1735" s="161"/>
    </row>
    <row r="1736" spans="5:12" ht="12.75">
      <c r="E1736" s="89" t="s">
        <v>43</v>
      </c>
      <c r="L1736" s="161"/>
    </row>
    <row r="1737" spans="5:12" ht="12.75">
      <c r="E1737" s="89" t="s">
        <v>43</v>
      </c>
      <c r="L1737" s="161"/>
    </row>
    <row r="1738" spans="5:12" ht="12.75">
      <c r="E1738" s="89" t="s">
        <v>43</v>
      </c>
      <c r="L1738" s="161"/>
    </row>
    <row r="1739" spans="5:12" ht="12.75">
      <c r="E1739" s="89" t="s">
        <v>43</v>
      </c>
      <c r="L1739" s="161"/>
    </row>
    <row r="1740" spans="5:12" ht="12.75">
      <c r="E1740" s="89" t="s">
        <v>43</v>
      </c>
      <c r="L1740" s="161"/>
    </row>
    <row r="1741" spans="5:12" ht="12.75">
      <c r="E1741" s="89" t="s">
        <v>43</v>
      </c>
      <c r="L1741" s="161"/>
    </row>
    <row r="1742" spans="5:12" ht="12.75">
      <c r="E1742" s="89" t="s">
        <v>43</v>
      </c>
      <c r="L1742" s="161"/>
    </row>
    <row r="1743" spans="5:12" ht="12.75">
      <c r="E1743" s="89" t="s">
        <v>43</v>
      </c>
      <c r="L1743" s="161"/>
    </row>
    <row r="1744" spans="5:12" ht="12.75">
      <c r="E1744" s="89" t="s">
        <v>43</v>
      </c>
      <c r="L1744" s="161"/>
    </row>
    <row r="1745" spans="5:12" ht="12.75">
      <c r="E1745" s="89" t="s">
        <v>43</v>
      </c>
      <c r="L1745" s="161"/>
    </row>
    <row r="1746" spans="5:12" ht="12.75">
      <c r="E1746" s="89" t="s">
        <v>43</v>
      </c>
      <c r="L1746" s="161"/>
    </row>
    <row r="1747" spans="5:12" ht="12.75">
      <c r="E1747" s="89" t="s">
        <v>43</v>
      </c>
      <c r="L1747" s="161"/>
    </row>
    <row r="1748" spans="5:12" ht="12.75">
      <c r="E1748" s="89" t="s">
        <v>43</v>
      </c>
      <c r="L1748" s="161"/>
    </row>
    <row r="1749" spans="5:12" ht="12.75">
      <c r="E1749" s="89" t="s">
        <v>43</v>
      </c>
      <c r="L1749" s="161"/>
    </row>
    <row r="1750" spans="5:12" ht="12.75">
      <c r="E1750" s="89" t="s">
        <v>43</v>
      </c>
      <c r="L1750" s="161"/>
    </row>
    <row r="1751" spans="5:12" ht="12.75">
      <c r="E1751" s="89" t="s">
        <v>43</v>
      </c>
      <c r="L1751" s="161"/>
    </row>
    <row r="1752" spans="5:12" ht="12.75">
      <c r="E1752" s="89" t="s">
        <v>43</v>
      </c>
      <c r="L1752" s="161"/>
    </row>
    <row r="1753" spans="5:12" ht="12.75">
      <c r="E1753" s="89" t="s">
        <v>43</v>
      </c>
      <c r="L1753" s="161"/>
    </row>
    <row r="1754" spans="5:12" ht="12.75">
      <c r="E1754" s="89" t="s">
        <v>43</v>
      </c>
      <c r="L1754" s="161"/>
    </row>
    <row r="1755" spans="5:12" ht="12.75">
      <c r="E1755" s="89" t="s">
        <v>43</v>
      </c>
      <c r="L1755" s="161"/>
    </row>
    <row r="1756" spans="5:12" ht="12.75">
      <c r="E1756" s="89" t="s">
        <v>43</v>
      </c>
      <c r="L1756" s="161"/>
    </row>
    <row r="1757" spans="5:12" ht="12.75">
      <c r="E1757" s="89" t="s">
        <v>43</v>
      </c>
      <c r="L1757" s="161"/>
    </row>
    <row r="1758" spans="5:12" ht="12.75">
      <c r="E1758" s="89" t="s">
        <v>43</v>
      </c>
      <c r="L1758" s="161"/>
    </row>
    <row r="1759" spans="5:12" ht="12.75">
      <c r="E1759" s="89" t="s">
        <v>43</v>
      </c>
      <c r="L1759" s="161"/>
    </row>
    <row r="1760" spans="5:12" ht="12.75">
      <c r="E1760" s="89" t="s">
        <v>43</v>
      </c>
      <c r="L1760" s="161"/>
    </row>
    <row r="1761" spans="5:12" ht="12.75">
      <c r="E1761" s="89" t="s">
        <v>43</v>
      </c>
      <c r="L1761" s="161"/>
    </row>
    <row r="1762" spans="5:12" ht="12.75">
      <c r="E1762" s="89" t="s">
        <v>43</v>
      </c>
      <c r="L1762" s="161"/>
    </row>
    <row r="1763" spans="5:12" ht="12.75">
      <c r="E1763" s="89" t="s">
        <v>43</v>
      </c>
      <c r="L1763" s="161"/>
    </row>
    <row r="1764" spans="5:12" ht="12.75">
      <c r="E1764" s="89" t="s">
        <v>43</v>
      </c>
      <c r="L1764" s="161"/>
    </row>
    <row r="1765" spans="5:12" ht="12.75">
      <c r="E1765" s="89" t="s">
        <v>43</v>
      </c>
      <c r="L1765" s="161"/>
    </row>
    <row r="1766" spans="5:12" ht="12.75">
      <c r="E1766" s="89" t="s">
        <v>43</v>
      </c>
      <c r="L1766" s="161"/>
    </row>
    <row r="1767" spans="5:12" ht="12.75">
      <c r="E1767" s="89" t="s">
        <v>43</v>
      </c>
      <c r="L1767" s="161"/>
    </row>
    <row r="1768" spans="5:12" ht="12.75">
      <c r="E1768" s="89" t="s">
        <v>43</v>
      </c>
      <c r="L1768" s="161"/>
    </row>
    <row r="1769" spans="5:12" ht="12.75">
      <c r="E1769" s="89" t="s">
        <v>43</v>
      </c>
      <c r="L1769" s="161"/>
    </row>
    <row r="1770" spans="5:12" ht="12.75">
      <c r="E1770" s="89" t="s">
        <v>43</v>
      </c>
      <c r="L1770" s="161"/>
    </row>
    <row r="1771" spans="5:12" ht="12.75">
      <c r="E1771" s="89" t="s">
        <v>43</v>
      </c>
      <c r="L1771" s="161"/>
    </row>
    <row r="1772" spans="5:12" ht="12.75">
      <c r="E1772" s="89" t="s">
        <v>43</v>
      </c>
      <c r="L1772" s="161"/>
    </row>
    <row r="1773" spans="5:12" ht="12.75">
      <c r="E1773" s="89" t="s">
        <v>43</v>
      </c>
      <c r="L1773" s="161"/>
    </row>
    <row r="1774" spans="5:12" ht="12.75">
      <c r="E1774" s="89" t="s">
        <v>43</v>
      </c>
      <c r="L1774" s="161"/>
    </row>
    <row r="1775" spans="5:12" ht="12.75">
      <c r="E1775" s="89" t="s">
        <v>43</v>
      </c>
      <c r="L1775" s="161"/>
    </row>
    <row r="1776" spans="5:12" ht="12.75">
      <c r="E1776" s="89" t="s">
        <v>43</v>
      </c>
      <c r="L1776" s="161"/>
    </row>
    <row r="1777" spans="5:12" ht="12.75">
      <c r="E1777" s="89" t="s">
        <v>43</v>
      </c>
      <c r="L1777" s="161"/>
    </row>
    <row r="1778" spans="5:12" ht="12.75">
      <c r="E1778" s="89" t="s">
        <v>43</v>
      </c>
      <c r="L1778" s="161"/>
    </row>
    <row r="1779" spans="5:12" ht="12.75">
      <c r="E1779" s="89" t="s">
        <v>43</v>
      </c>
      <c r="L1779" s="161"/>
    </row>
    <row r="1780" spans="5:12" ht="12.75">
      <c r="E1780" s="89" t="s">
        <v>43</v>
      </c>
      <c r="L1780" s="161"/>
    </row>
    <row r="1781" spans="5:12" ht="12.75">
      <c r="E1781" s="89" t="s">
        <v>43</v>
      </c>
      <c r="L1781" s="161"/>
    </row>
    <row r="1782" spans="5:12" ht="12.75">
      <c r="E1782" s="89" t="s">
        <v>43</v>
      </c>
      <c r="L1782" s="161"/>
    </row>
    <row r="1783" spans="5:12" ht="12.75">
      <c r="E1783" s="89" t="s">
        <v>43</v>
      </c>
      <c r="L1783" s="161"/>
    </row>
    <row r="1784" spans="5:12" ht="12.75">
      <c r="E1784" s="89" t="s">
        <v>43</v>
      </c>
      <c r="L1784" s="161"/>
    </row>
    <row r="1785" spans="5:12" ht="12.75">
      <c r="E1785" s="89" t="s">
        <v>43</v>
      </c>
      <c r="L1785" s="161"/>
    </row>
    <row r="1786" spans="5:12" ht="12.75">
      <c r="E1786" s="89" t="s">
        <v>43</v>
      </c>
      <c r="L1786" s="161"/>
    </row>
    <row r="1787" spans="5:12" ht="12.75">
      <c r="E1787" s="89" t="s">
        <v>43</v>
      </c>
      <c r="L1787" s="161"/>
    </row>
    <row r="1788" spans="5:12" ht="12.75">
      <c r="E1788" s="89" t="s">
        <v>43</v>
      </c>
      <c r="L1788" s="161"/>
    </row>
    <row r="1789" spans="5:12" ht="12.75">
      <c r="E1789" s="89" t="s">
        <v>43</v>
      </c>
      <c r="L1789" s="161"/>
    </row>
    <row r="1790" spans="5:12" ht="12.75">
      <c r="E1790" s="89" t="s">
        <v>43</v>
      </c>
      <c r="L1790" s="161"/>
    </row>
    <row r="1791" spans="5:12" ht="12.75">
      <c r="E1791" s="89" t="s">
        <v>43</v>
      </c>
      <c r="L1791" s="161"/>
    </row>
    <row r="1792" spans="5:12" ht="12.75">
      <c r="E1792" s="89" t="s">
        <v>43</v>
      </c>
      <c r="L1792" s="161"/>
    </row>
    <row r="1793" spans="5:12" ht="12.75">
      <c r="E1793" s="89" t="s">
        <v>43</v>
      </c>
      <c r="L1793" s="161"/>
    </row>
    <row r="1794" spans="5:12" ht="12.75">
      <c r="E1794" s="89" t="s">
        <v>43</v>
      </c>
      <c r="L1794" s="161"/>
    </row>
    <row r="1795" spans="5:12" ht="12.75">
      <c r="E1795" s="89" t="s">
        <v>43</v>
      </c>
      <c r="L1795" s="161"/>
    </row>
    <row r="1796" spans="5:12" ht="12.75">
      <c r="E1796" s="89" t="s">
        <v>43</v>
      </c>
      <c r="L1796" s="161"/>
    </row>
    <row r="1797" spans="5:12" ht="12.75">
      <c r="E1797" s="89" t="s">
        <v>43</v>
      </c>
      <c r="L1797" s="161"/>
    </row>
    <row r="1798" spans="5:12" ht="12.75">
      <c r="E1798" s="89" t="s">
        <v>43</v>
      </c>
      <c r="L1798" s="161"/>
    </row>
    <row r="1799" spans="5:12" ht="12.75">
      <c r="E1799" s="89" t="s">
        <v>43</v>
      </c>
      <c r="L1799" s="161"/>
    </row>
    <row r="1800" spans="5:12" ht="12.75">
      <c r="E1800" s="89" t="s">
        <v>43</v>
      </c>
      <c r="L1800" s="161"/>
    </row>
    <row r="1801" spans="5:12" ht="12.75">
      <c r="E1801" s="89" t="s">
        <v>43</v>
      </c>
      <c r="L1801" s="161"/>
    </row>
    <row r="1802" spans="5:12" ht="12.75">
      <c r="E1802" s="89" t="s">
        <v>43</v>
      </c>
      <c r="L1802" s="161"/>
    </row>
    <row r="1803" spans="5:12" ht="12.75">
      <c r="E1803" s="89" t="s">
        <v>43</v>
      </c>
      <c r="L1803" s="161"/>
    </row>
    <row r="1804" spans="5:12" ht="12.75">
      <c r="E1804" s="89" t="s">
        <v>43</v>
      </c>
      <c r="L1804" s="161"/>
    </row>
    <row r="1805" spans="5:12" ht="12.75">
      <c r="E1805" s="89" t="s">
        <v>43</v>
      </c>
      <c r="L1805" s="161"/>
    </row>
    <row r="1806" spans="5:12" ht="12.75">
      <c r="E1806" s="89" t="s">
        <v>43</v>
      </c>
      <c r="L1806" s="161"/>
    </row>
    <row r="1807" spans="5:12" ht="12.75">
      <c r="E1807" s="89" t="s">
        <v>43</v>
      </c>
      <c r="L1807" s="161"/>
    </row>
    <row r="1808" spans="5:12" ht="12.75">
      <c r="E1808" s="89" t="s">
        <v>43</v>
      </c>
      <c r="L1808" s="161"/>
    </row>
    <row r="1809" spans="5:12" ht="12.75">
      <c r="E1809" s="89" t="s">
        <v>43</v>
      </c>
      <c r="L1809" s="161"/>
    </row>
    <row r="1810" spans="5:12" ht="12.75">
      <c r="E1810" s="89" t="s">
        <v>43</v>
      </c>
      <c r="L1810" s="161"/>
    </row>
    <row r="1811" spans="5:12" ht="12.75">
      <c r="E1811" s="89" t="s">
        <v>43</v>
      </c>
      <c r="L1811" s="161"/>
    </row>
    <row r="1812" spans="5:12" ht="12.75">
      <c r="E1812" s="89" t="s">
        <v>43</v>
      </c>
      <c r="L1812" s="161"/>
    </row>
    <row r="1813" spans="5:12" ht="12.75">
      <c r="E1813" s="89" t="s">
        <v>43</v>
      </c>
      <c r="L1813" s="161"/>
    </row>
    <row r="1814" spans="5:12" ht="12.75">
      <c r="E1814" s="89" t="s">
        <v>43</v>
      </c>
      <c r="L1814" s="161"/>
    </row>
    <row r="1815" spans="5:12" ht="12.75">
      <c r="E1815" s="89" t="s">
        <v>43</v>
      </c>
      <c r="L1815" s="161"/>
    </row>
    <row r="1816" spans="5:12" ht="12.75">
      <c r="E1816" s="89" t="s">
        <v>43</v>
      </c>
      <c r="L1816" s="161"/>
    </row>
    <row r="1817" spans="5:12" ht="12.75">
      <c r="E1817" s="89" t="s">
        <v>43</v>
      </c>
      <c r="L1817" s="161"/>
    </row>
    <row r="1818" spans="5:12" ht="12.75">
      <c r="E1818" s="89" t="s">
        <v>43</v>
      </c>
      <c r="L1818" s="161"/>
    </row>
    <row r="1819" spans="5:12" ht="12.75">
      <c r="E1819" s="89" t="s">
        <v>43</v>
      </c>
      <c r="L1819" s="161"/>
    </row>
    <row r="1820" spans="5:12" ht="12.75">
      <c r="E1820" s="89" t="s">
        <v>43</v>
      </c>
      <c r="L1820" s="161"/>
    </row>
    <row r="1821" spans="5:12" ht="12.75">
      <c r="E1821" s="89" t="s">
        <v>43</v>
      </c>
      <c r="L1821" s="161"/>
    </row>
    <row r="1822" spans="5:12" ht="12.75">
      <c r="E1822" s="89" t="s">
        <v>43</v>
      </c>
      <c r="L1822" s="161"/>
    </row>
    <row r="1823" spans="5:12" ht="12.75">
      <c r="E1823" s="89" t="s">
        <v>43</v>
      </c>
      <c r="L1823" s="161"/>
    </row>
    <row r="1824" spans="5:12" ht="12.75">
      <c r="E1824" s="89" t="s">
        <v>43</v>
      </c>
      <c r="L1824" s="161"/>
    </row>
    <row r="1825" spans="5:12" ht="12.75">
      <c r="E1825" s="89" t="s">
        <v>43</v>
      </c>
      <c r="L1825" s="161"/>
    </row>
    <row r="1826" spans="5:12" ht="12.75">
      <c r="E1826" s="89" t="s">
        <v>43</v>
      </c>
      <c r="L1826" s="161"/>
    </row>
    <row r="1827" spans="5:12" ht="12.75">
      <c r="E1827" s="89" t="s">
        <v>43</v>
      </c>
      <c r="L1827" s="161"/>
    </row>
    <row r="1828" spans="5:12" ht="12.75">
      <c r="E1828" s="89" t="s">
        <v>43</v>
      </c>
      <c r="L1828" s="161"/>
    </row>
    <row r="1829" spans="5:12" ht="12.75">
      <c r="E1829" s="89" t="s">
        <v>43</v>
      </c>
      <c r="L1829" s="161"/>
    </row>
    <row r="1830" spans="5:12" ht="12.75">
      <c r="E1830" s="89" t="s">
        <v>43</v>
      </c>
      <c r="L1830" s="161"/>
    </row>
    <row r="1831" spans="5:12" ht="12.75">
      <c r="E1831" s="89" t="s">
        <v>43</v>
      </c>
      <c r="L1831" s="161"/>
    </row>
    <row r="1832" spans="5:12" ht="12.75">
      <c r="E1832" s="89" t="s">
        <v>43</v>
      </c>
      <c r="L1832" s="161"/>
    </row>
    <row r="1833" spans="5:12" ht="12.75">
      <c r="E1833" s="89" t="s">
        <v>43</v>
      </c>
      <c r="L1833" s="161"/>
    </row>
    <row r="1834" spans="5:12" ht="12.75">
      <c r="E1834" s="89" t="s">
        <v>43</v>
      </c>
      <c r="L1834" s="161"/>
    </row>
    <row r="1835" spans="5:12" ht="12.75">
      <c r="E1835" s="89" t="s">
        <v>43</v>
      </c>
      <c r="L1835" s="161"/>
    </row>
    <row r="1836" spans="5:12" ht="12.75">
      <c r="E1836" s="89" t="s">
        <v>43</v>
      </c>
      <c r="L1836" s="161"/>
    </row>
    <row r="1837" spans="5:12" ht="12.75">
      <c r="E1837" s="89" t="s">
        <v>43</v>
      </c>
      <c r="L1837" s="161"/>
    </row>
    <row r="1838" spans="5:12" ht="12.75">
      <c r="E1838" s="89" t="s">
        <v>43</v>
      </c>
      <c r="L1838" s="161"/>
    </row>
    <row r="1839" spans="5:12" ht="12.75">
      <c r="E1839" s="89" t="s">
        <v>43</v>
      </c>
      <c r="L1839" s="161"/>
    </row>
    <row r="1840" spans="5:12" ht="12.75">
      <c r="E1840" s="89" t="s">
        <v>43</v>
      </c>
      <c r="L1840" s="161"/>
    </row>
    <row r="1841" spans="5:12" ht="12.75">
      <c r="E1841" s="89" t="s">
        <v>43</v>
      </c>
      <c r="L1841" s="161"/>
    </row>
    <row r="1842" spans="5:12" ht="12.75">
      <c r="E1842" s="89" t="s">
        <v>43</v>
      </c>
      <c r="L1842" s="161"/>
    </row>
    <row r="1843" spans="5:12" ht="12.75">
      <c r="E1843" s="89" t="s">
        <v>43</v>
      </c>
      <c r="L1843" s="161"/>
    </row>
    <row r="1844" spans="5:12" ht="12.75">
      <c r="E1844" s="89" t="s">
        <v>43</v>
      </c>
      <c r="L1844" s="161"/>
    </row>
    <row r="1845" spans="5:12" ht="12.75">
      <c r="E1845" s="89" t="s">
        <v>43</v>
      </c>
      <c r="L1845" s="161"/>
    </row>
    <row r="1846" spans="5:12" ht="12.75">
      <c r="E1846" s="89" t="s">
        <v>43</v>
      </c>
      <c r="L1846" s="161"/>
    </row>
    <row r="1847" spans="5:12" ht="12.75">
      <c r="E1847" s="89" t="s">
        <v>43</v>
      </c>
      <c r="L1847" s="161"/>
    </row>
    <row r="1848" spans="5:12" ht="12.75">
      <c r="E1848" s="89" t="s">
        <v>43</v>
      </c>
      <c r="L1848" s="161"/>
    </row>
    <row r="1849" spans="5:12" ht="12.75">
      <c r="E1849" s="89" t="s">
        <v>43</v>
      </c>
      <c r="L1849" s="161"/>
    </row>
    <row r="1850" spans="5:12" ht="12.75">
      <c r="E1850" s="89" t="s">
        <v>43</v>
      </c>
      <c r="L1850" s="161"/>
    </row>
    <row r="1851" spans="5:12" ht="12.75">
      <c r="E1851" s="89" t="s">
        <v>43</v>
      </c>
      <c r="L1851" s="161"/>
    </row>
    <row r="1852" spans="5:12" ht="12.75">
      <c r="E1852" s="89" t="s">
        <v>43</v>
      </c>
      <c r="L1852" s="161"/>
    </row>
    <row r="1853" spans="5:12" ht="12.75">
      <c r="E1853" s="89" t="s">
        <v>43</v>
      </c>
      <c r="L1853" s="161"/>
    </row>
    <row r="1854" spans="5:12" ht="12.75">
      <c r="E1854" s="89" t="s">
        <v>43</v>
      </c>
      <c r="L1854" s="161"/>
    </row>
    <row r="1855" spans="5:12" ht="12.75">
      <c r="E1855" s="89" t="s">
        <v>43</v>
      </c>
      <c r="L1855" s="161"/>
    </row>
    <row r="1856" spans="5:12" ht="12.75">
      <c r="E1856" s="89" t="s">
        <v>43</v>
      </c>
      <c r="L1856" s="161"/>
    </row>
    <row r="1857" spans="5:12" ht="12.75">
      <c r="E1857" s="89" t="s">
        <v>43</v>
      </c>
      <c r="L1857" s="161"/>
    </row>
    <row r="1858" spans="5:12" ht="12.75">
      <c r="E1858" s="89" t="s">
        <v>43</v>
      </c>
      <c r="L1858" s="161"/>
    </row>
    <row r="1859" spans="5:12" ht="12.75">
      <c r="E1859" s="89" t="s">
        <v>43</v>
      </c>
      <c r="L1859" s="161"/>
    </row>
    <row r="1860" spans="5:12" ht="12.75">
      <c r="E1860" s="89" t="s">
        <v>43</v>
      </c>
      <c r="L1860" s="161"/>
    </row>
    <row r="1861" spans="5:12" ht="12.75">
      <c r="E1861" s="89" t="s">
        <v>43</v>
      </c>
      <c r="L1861" s="161"/>
    </row>
    <row r="1862" spans="5:12" ht="12.75">
      <c r="E1862" s="89" t="s">
        <v>43</v>
      </c>
      <c r="L1862" s="161"/>
    </row>
    <row r="1863" spans="5:12" ht="12.75">
      <c r="E1863" s="89" t="s">
        <v>43</v>
      </c>
      <c r="L1863" s="161"/>
    </row>
    <row r="1864" spans="5:12" ht="12.75">
      <c r="E1864" s="89" t="s">
        <v>43</v>
      </c>
      <c r="L1864" s="161"/>
    </row>
    <row r="1865" spans="5:12" ht="12.75">
      <c r="E1865" s="89" t="s">
        <v>43</v>
      </c>
      <c r="L1865" s="161"/>
    </row>
    <row r="1866" spans="5:12" ht="12.75">
      <c r="E1866" s="89" t="s">
        <v>43</v>
      </c>
      <c r="L1866" s="161"/>
    </row>
    <row r="1867" spans="5:12" ht="12.75">
      <c r="E1867" s="89" t="s">
        <v>43</v>
      </c>
      <c r="L1867" s="161"/>
    </row>
    <row r="1868" spans="5:12" ht="12.75">
      <c r="E1868" s="89" t="s">
        <v>43</v>
      </c>
      <c r="L1868" s="161"/>
    </row>
    <row r="1869" spans="5:12" ht="12.75">
      <c r="E1869" s="89" t="s">
        <v>43</v>
      </c>
      <c r="L1869" s="161"/>
    </row>
    <row r="1870" spans="5:12" ht="12.75">
      <c r="E1870" s="89" t="s">
        <v>43</v>
      </c>
      <c r="L1870" s="161"/>
    </row>
    <row r="1871" spans="5:12" ht="12.75">
      <c r="E1871" s="89" t="s">
        <v>43</v>
      </c>
      <c r="L1871" s="161"/>
    </row>
    <row r="1872" spans="5:12" ht="12.75">
      <c r="E1872" s="89" t="s">
        <v>43</v>
      </c>
      <c r="L1872" s="161"/>
    </row>
    <row r="1873" spans="5:12" ht="12.75">
      <c r="E1873" s="89" t="s">
        <v>43</v>
      </c>
      <c r="L1873" s="161"/>
    </row>
    <row r="1874" spans="5:12" ht="12.75">
      <c r="E1874" s="89" t="s">
        <v>43</v>
      </c>
      <c r="L1874" s="161"/>
    </row>
    <row r="1875" spans="5:12" ht="12.75">
      <c r="E1875" s="89" t="s">
        <v>43</v>
      </c>
      <c r="L1875" s="161"/>
    </row>
    <row r="1876" spans="5:12" ht="12.75">
      <c r="E1876" s="89" t="s">
        <v>43</v>
      </c>
      <c r="L1876" s="161"/>
    </row>
    <row r="1877" spans="5:12" ht="12.75">
      <c r="E1877" s="89" t="s">
        <v>43</v>
      </c>
      <c r="L1877" s="161"/>
    </row>
    <row r="1878" spans="5:12" ht="12.75">
      <c r="E1878" s="89" t="s">
        <v>43</v>
      </c>
      <c r="L1878" s="161"/>
    </row>
    <row r="1879" spans="5:12" ht="12.75">
      <c r="E1879" s="89" t="s">
        <v>43</v>
      </c>
      <c r="L1879" s="161"/>
    </row>
    <row r="1880" spans="5:12" ht="12.75">
      <c r="E1880" s="89" t="s">
        <v>43</v>
      </c>
      <c r="L1880" s="161"/>
    </row>
    <row r="1881" spans="5:12" ht="12.75">
      <c r="E1881" s="89" t="s">
        <v>43</v>
      </c>
      <c r="L1881" s="161"/>
    </row>
    <row r="1882" spans="5:12" ht="12.75">
      <c r="E1882" s="89" t="s">
        <v>43</v>
      </c>
      <c r="L1882" s="161"/>
    </row>
    <row r="1883" spans="5:12" ht="12.75">
      <c r="E1883" s="89" t="s">
        <v>43</v>
      </c>
      <c r="L1883" s="161"/>
    </row>
    <row r="1884" spans="5:12" ht="12.75">
      <c r="E1884" s="89" t="s">
        <v>43</v>
      </c>
      <c r="L1884" s="161"/>
    </row>
    <row r="1885" spans="5:12" ht="12.75">
      <c r="E1885" s="89" t="s">
        <v>43</v>
      </c>
      <c r="L1885" s="161"/>
    </row>
    <row r="1886" spans="5:12" ht="12.75">
      <c r="E1886" s="89" t="s">
        <v>43</v>
      </c>
      <c r="L1886" s="161"/>
    </row>
    <row r="1887" spans="5:12" ht="12.75">
      <c r="E1887" s="89" t="s">
        <v>43</v>
      </c>
      <c r="L1887" s="161"/>
    </row>
    <row r="1888" spans="5:12" ht="12.75">
      <c r="E1888" s="89" t="s">
        <v>43</v>
      </c>
      <c r="L1888" s="161"/>
    </row>
    <row r="1889" spans="5:12" ht="12.75">
      <c r="E1889" s="89" t="s">
        <v>43</v>
      </c>
      <c r="L1889" s="161"/>
    </row>
    <row r="1890" spans="5:12" ht="12.75">
      <c r="E1890" s="89" t="s">
        <v>43</v>
      </c>
      <c r="L1890" s="161"/>
    </row>
    <row r="1891" spans="5:12" ht="12.75">
      <c r="E1891" s="89" t="s">
        <v>43</v>
      </c>
      <c r="L1891" s="161"/>
    </row>
    <row r="1892" spans="5:12" ht="12.75">
      <c r="E1892" s="89" t="s">
        <v>43</v>
      </c>
      <c r="L1892" s="161"/>
    </row>
    <row r="1893" spans="5:12" ht="12.75">
      <c r="E1893" s="89" t="s">
        <v>43</v>
      </c>
      <c r="L1893" s="161"/>
    </row>
    <row r="1894" spans="5:12" ht="12.75">
      <c r="E1894" s="89" t="s">
        <v>43</v>
      </c>
      <c r="L1894" s="161"/>
    </row>
    <row r="1895" spans="5:12" ht="12.75">
      <c r="E1895" s="89" t="s">
        <v>43</v>
      </c>
      <c r="L1895" s="161"/>
    </row>
    <row r="1896" spans="5:12" ht="12.75">
      <c r="E1896" s="89" t="s">
        <v>43</v>
      </c>
      <c r="L1896" s="161"/>
    </row>
    <row r="1897" spans="5:12" ht="12.75">
      <c r="E1897" s="89" t="s">
        <v>43</v>
      </c>
      <c r="L1897" s="161"/>
    </row>
    <row r="1898" spans="5:12" ht="12.75">
      <c r="E1898" s="89" t="s">
        <v>43</v>
      </c>
      <c r="L1898" s="161"/>
    </row>
    <row r="1899" spans="5:12" ht="12.75">
      <c r="E1899" s="89" t="s">
        <v>43</v>
      </c>
      <c r="L1899" s="161"/>
    </row>
    <row r="1900" spans="5:12" ht="12.75">
      <c r="E1900" s="89" t="s">
        <v>43</v>
      </c>
      <c r="L1900" s="161"/>
    </row>
    <row r="1901" spans="5:12" ht="12.75">
      <c r="E1901" s="89" t="s">
        <v>43</v>
      </c>
      <c r="L1901" s="161"/>
    </row>
    <row r="1902" spans="5:12" ht="12.75">
      <c r="E1902" s="89" t="s">
        <v>43</v>
      </c>
      <c r="L1902" s="161"/>
    </row>
    <row r="1903" spans="5:12" ht="12.75">
      <c r="E1903" s="89" t="s">
        <v>43</v>
      </c>
      <c r="L1903" s="161"/>
    </row>
    <row r="1904" spans="5:12" ht="12.75">
      <c r="E1904" s="89" t="s">
        <v>43</v>
      </c>
      <c r="L1904" s="161"/>
    </row>
    <row r="1905" spans="5:12" ht="12.75">
      <c r="E1905" s="89" t="s">
        <v>43</v>
      </c>
      <c r="L1905" s="161"/>
    </row>
    <row r="1906" spans="5:12" ht="12.75">
      <c r="E1906" s="89" t="s">
        <v>43</v>
      </c>
      <c r="L1906" s="161"/>
    </row>
    <row r="1907" spans="5:12" ht="12.75">
      <c r="E1907" s="89" t="s">
        <v>43</v>
      </c>
      <c r="L1907" s="161"/>
    </row>
    <row r="1908" spans="5:12" ht="12.75">
      <c r="E1908" s="89" t="s">
        <v>43</v>
      </c>
      <c r="L1908" s="161"/>
    </row>
    <row r="1909" spans="5:12" ht="12.75">
      <c r="E1909" s="89" t="s">
        <v>43</v>
      </c>
      <c r="L1909" s="161"/>
    </row>
    <row r="1910" spans="5:12" ht="12.75">
      <c r="E1910" s="89" t="s">
        <v>43</v>
      </c>
      <c r="L1910" s="161"/>
    </row>
    <row r="1911" spans="5:12" ht="12.75">
      <c r="E1911" s="89" t="s">
        <v>43</v>
      </c>
      <c r="L1911" s="161"/>
    </row>
    <row r="1912" spans="5:12" ht="12.75">
      <c r="E1912" s="89" t="s">
        <v>43</v>
      </c>
      <c r="L1912" s="161"/>
    </row>
    <row r="1913" spans="5:12" ht="12.75">
      <c r="E1913" s="89" t="s">
        <v>43</v>
      </c>
      <c r="L1913" s="161"/>
    </row>
    <row r="1914" spans="5:12" ht="12.75">
      <c r="E1914" s="89" t="s">
        <v>43</v>
      </c>
      <c r="L1914" s="161"/>
    </row>
    <row r="1915" spans="5:12" ht="12.75">
      <c r="E1915" s="89" t="s">
        <v>43</v>
      </c>
      <c r="L1915" s="161"/>
    </row>
    <row r="1916" spans="5:12" ht="12.75">
      <c r="E1916" s="89" t="s">
        <v>43</v>
      </c>
      <c r="L1916" s="161"/>
    </row>
    <row r="1917" spans="5:12" ht="12.75">
      <c r="E1917" s="89" t="s">
        <v>43</v>
      </c>
      <c r="L1917" s="161"/>
    </row>
    <row r="1918" spans="5:12" ht="12.75">
      <c r="E1918" s="89" t="s">
        <v>43</v>
      </c>
      <c r="L1918" s="161"/>
    </row>
    <row r="1919" spans="5:12" ht="12.75">
      <c r="E1919" s="89" t="s">
        <v>43</v>
      </c>
      <c r="L1919" s="161"/>
    </row>
    <row r="1920" spans="5:12" ht="12.75">
      <c r="E1920" s="89" t="s">
        <v>43</v>
      </c>
      <c r="L1920" s="161"/>
    </row>
    <row r="1921" spans="5:12" ht="12.75">
      <c r="E1921" s="89" t="s">
        <v>43</v>
      </c>
      <c r="L1921" s="161"/>
    </row>
    <row r="1922" spans="5:12" ht="12.75">
      <c r="E1922" s="89" t="s">
        <v>43</v>
      </c>
      <c r="L1922" s="161"/>
    </row>
    <row r="1923" spans="5:12" ht="12.75">
      <c r="E1923" s="89" t="s">
        <v>43</v>
      </c>
      <c r="L1923" s="161"/>
    </row>
    <row r="1924" spans="5:12" ht="12.75">
      <c r="E1924" s="89" t="s">
        <v>43</v>
      </c>
      <c r="L1924" s="161"/>
    </row>
    <row r="1925" spans="5:12" ht="12.75">
      <c r="E1925" s="89" t="s">
        <v>43</v>
      </c>
      <c r="L1925" s="161"/>
    </row>
    <row r="1926" spans="5:12" ht="12.75">
      <c r="E1926" s="89" t="s">
        <v>43</v>
      </c>
      <c r="L1926" s="161"/>
    </row>
    <row r="1927" spans="5:12" ht="12.75">
      <c r="E1927" s="89" t="s">
        <v>43</v>
      </c>
      <c r="L1927" s="161"/>
    </row>
    <row r="1928" spans="5:12" ht="12.75">
      <c r="E1928" s="89" t="s">
        <v>43</v>
      </c>
      <c r="L1928" s="161"/>
    </row>
    <row r="1929" spans="5:12" ht="12.75">
      <c r="E1929" s="89" t="s">
        <v>43</v>
      </c>
      <c r="L1929" s="161"/>
    </row>
    <row r="1930" spans="5:12" ht="12.75">
      <c r="E1930" s="89" t="s">
        <v>43</v>
      </c>
      <c r="L1930" s="161"/>
    </row>
    <row r="1931" spans="5:12" ht="12.75">
      <c r="E1931" s="89" t="s">
        <v>43</v>
      </c>
      <c r="L1931" s="161"/>
    </row>
    <row r="1932" spans="5:12" ht="12.75">
      <c r="E1932" s="89" t="s">
        <v>43</v>
      </c>
      <c r="L1932" s="161"/>
    </row>
    <row r="1933" spans="5:12" ht="12.75">
      <c r="E1933" s="89" t="s">
        <v>43</v>
      </c>
      <c r="L1933" s="161"/>
    </row>
    <row r="1934" spans="5:12" ht="12.75">
      <c r="E1934" s="89" t="s">
        <v>43</v>
      </c>
      <c r="L1934" s="161"/>
    </row>
    <row r="1935" spans="5:12" ht="12.75">
      <c r="E1935" s="89" t="s">
        <v>43</v>
      </c>
      <c r="L1935" s="161"/>
    </row>
    <row r="1936" spans="5:12" ht="12.75">
      <c r="E1936" s="89" t="s">
        <v>43</v>
      </c>
      <c r="L1936" s="161"/>
    </row>
    <row r="1937" spans="5:12" ht="12.75">
      <c r="E1937" s="89" t="s">
        <v>43</v>
      </c>
      <c r="L1937" s="161"/>
    </row>
    <row r="1938" spans="5:12" ht="12.75">
      <c r="E1938" s="89" t="s">
        <v>43</v>
      </c>
      <c r="L1938" s="161"/>
    </row>
    <row r="1939" spans="5:12" ht="12.75">
      <c r="E1939" s="89" t="s">
        <v>43</v>
      </c>
      <c r="L1939" s="161"/>
    </row>
    <row r="1940" spans="5:12" ht="12.75">
      <c r="E1940" s="89" t="s">
        <v>43</v>
      </c>
      <c r="L1940" s="161"/>
    </row>
    <row r="1941" spans="5:12" ht="12.75">
      <c r="E1941" s="89" t="s">
        <v>43</v>
      </c>
      <c r="L1941" s="161"/>
    </row>
    <row r="1942" spans="5:12" ht="12.75">
      <c r="E1942" s="89" t="s">
        <v>43</v>
      </c>
      <c r="L1942" s="161"/>
    </row>
    <row r="1943" spans="5:12" ht="12.75">
      <c r="E1943" s="89" t="s">
        <v>43</v>
      </c>
      <c r="L1943" s="161"/>
    </row>
    <row r="1944" spans="5:12" ht="12.75">
      <c r="E1944" s="89" t="s">
        <v>43</v>
      </c>
      <c r="L1944" s="161"/>
    </row>
    <row r="1945" spans="5:12" ht="12.75">
      <c r="E1945" s="89" t="s">
        <v>43</v>
      </c>
      <c r="L1945" s="161"/>
    </row>
    <row r="1946" spans="5:12" ht="12.75">
      <c r="E1946" s="89" t="s">
        <v>43</v>
      </c>
      <c r="L1946" s="161"/>
    </row>
    <row r="1947" spans="5:12" ht="12.75">
      <c r="E1947" s="89" t="s">
        <v>43</v>
      </c>
      <c r="L1947" s="161"/>
    </row>
    <row r="1948" spans="5:12" ht="12.75">
      <c r="E1948" s="89" t="s">
        <v>43</v>
      </c>
      <c r="L1948" s="161"/>
    </row>
    <row r="1949" spans="5:12" ht="12.75">
      <c r="E1949" s="89" t="s">
        <v>43</v>
      </c>
      <c r="L1949" s="161"/>
    </row>
    <row r="1950" spans="5:12" ht="12.75">
      <c r="E1950" s="89" t="s">
        <v>43</v>
      </c>
      <c r="L1950" s="161"/>
    </row>
    <row r="1951" spans="5:12" ht="12.75">
      <c r="E1951" s="89" t="s">
        <v>43</v>
      </c>
      <c r="L1951" s="161"/>
    </row>
    <row r="1952" spans="5:12" ht="12.75">
      <c r="E1952" s="89" t="s">
        <v>43</v>
      </c>
      <c r="L1952" s="161"/>
    </row>
    <row r="1953" spans="5:12" ht="12.75">
      <c r="E1953" s="89" t="s">
        <v>43</v>
      </c>
      <c r="L1953" s="161"/>
    </row>
    <row r="1954" spans="5:12" ht="12.75">
      <c r="E1954" s="89" t="s">
        <v>43</v>
      </c>
      <c r="L1954" s="161"/>
    </row>
    <row r="1955" spans="5:12" ht="12.75">
      <c r="E1955" s="89" t="s">
        <v>43</v>
      </c>
      <c r="L1955" s="161"/>
    </row>
    <row r="1956" spans="5:12" ht="12.75">
      <c r="E1956" s="89" t="s">
        <v>43</v>
      </c>
      <c r="L1956" s="161"/>
    </row>
    <row r="1957" spans="5:12" ht="12.75">
      <c r="E1957" s="89" t="s">
        <v>43</v>
      </c>
      <c r="L1957" s="161"/>
    </row>
    <row r="1958" spans="5:12" ht="12.75">
      <c r="E1958" s="89" t="s">
        <v>43</v>
      </c>
      <c r="L1958" s="161"/>
    </row>
    <row r="1959" spans="5:12" ht="12.75">
      <c r="E1959" s="89" t="s">
        <v>43</v>
      </c>
      <c r="L1959" s="161"/>
    </row>
    <row r="1960" spans="5:12" ht="12.75">
      <c r="E1960" s="89" t="s">
        <v>43</v>
      </c>
      <c r="L1960" s="161"/>
    </row>
    <row r="1961" spans="5:12" ht="12.75">
      <c r="E1961" s="89" t="s">
        <v>43</v>
      </c>
      <c r="L1961" s="161"/>
    </row>
    <row r="1962" spans="5:12" ht="12.75">
      <c r="E1962" s="89" t="s">
        <v>43</v>
      </c>
      <c r="L1962" s="161"/>
    </row>
    <row r="1963" spans="5:12" ht="12.75">
      <c r="E1963" s="89" t="s">
        <v>43</v>
      </c>
      <c r="L1963" s="161"/>
    </row>
    <row r="1964" spans="5:12" ht="12.75">
      <c r="E1964" s="89" t="s">
        <v>43</v>
      </c>
      <c r="L1964" s="161"/>
    </row>
    <row r="1965" spans="5:12" ht="12.75">
      <c r="E1965" s="89" t="s">
        <v>43</v>
      </c>
      <c r="L1965" s="161"/>
    </row>
    <row r="1966" spans="5:12" ht="12.75">
      <c r="E1966" s="89" t="s">
        <v>43</v>
      </c>
      <c r="L1966" s="161"/>
    </row>
    <row r="1967" spans="5:12" ht="12.75">
      <c r="E1967" s="89" t="s">
        <v>43</v>
      </c>
      <c r="L1967" s="161"/>
    </row>
    <row r="1968" spans="5:12" ht="12.75">
      <c r="E1968" s="89" t="s">
        <v>43</v>
      </c>
      <c r="L1968" s="161"/>
    </row>
    <row r="1969" spans="5:12" ht="12.75">
      <c r="E1969" s="89" t="s">
        <v>43</v>
      </c>
      <c r="L1969" s="161"/>
    </row>
    <row r="1970" spans="5:12" ht="12.75">
      <c r="E1970" s="89" t="s">
        <v>43</v>
      </c>
      <c r="L1970" s="161"/>
    </row>
    <row r="1971" spans="5:12" ht="12.75">
      <c r="E1971" s="89" t="s">
        <v>43</v>
      </c>
      <c r="L1971" s="161"/>
    </row>
    <row r="1972" spans="5:12" ht="12.75">
      <c r="E1972" s="89" t="s">
        <v>43</v>
      </c>
      <c r="L1972" s="161"/>
    </row>
    <row r="1973" spans="5:12" ht="12.75">
      <c r="E1973" s="89" t="s">
        <v>43</v>
      </c>
      <c r="L1973" s="161"/>
    </row>
    <row r="1974" spans="5:12" ht="12.75">
      <c r="E1974" s="89" t="s">
        <v>43</v>
      </c>
      <c r="L1974" s="161"/>
    </row>
    <row r="1975" spans="5:12" ht="12.75">
      <c r="E1975" s="89" t="s">
        <v>43</v>
      </c>
      <c r="L1975" s="161"/>
    </row>
    <row r="1976" spans="5:12" ht="12.75">
      <c r="E1976" s="89" t="s">
        <v>43</v>
      </c>
      <c r="L1976" s="161"/>
    </row>
    <row r="1977" spans="5:12" ht="12.75">
      <c r="E1977" s="89" t="s">
        <v>43</v>
      </c>
      <c r="L1977" s="161"/>
    </row>
    <row r="1978" spans="5:12" ht="12.75">
      <c r="E1978" s="89" t="s">
        <v>43</v>
      </c>
      <c r="L1978" s="161"/>
    </row>
    <row r="1979" spans="5:12" ht="12.75">
      <c r="E1979" s="89" t="s">
        <v>43</v>
      </c>
      <c r="L1979" s="161"/>
    </row>
    <row r="1980" spans="5:12" ht="12.75">
      <c r="E1980" s="89" t="s">
        <v>43</v>
      </c>
      <c r="L1980" s="161"/>
    </row>
    <row r="1981" spans="5:12" ht="12.75">
      <c r="E1981" s="89" t="s">
        <v>43</v>
      </c>
      <c r="L1981" s="161"/>
    </row>
    <row r="1982" spans="5:12" ht="12.75">
      <c r="E1982" s="89" t="s">
        <v>43</v>
      </c>
      <c r="L1982" s="161"/>
    </row>
    <row r="1983" spans="5:12" ht="12.75">
      <c r="E1983" s="89" t="s">
        <v>43</v>
      </c>
      <c r="L1983" s="161"/>
    </row>
    <row r="1984" spans="5:12" ht="12.75">
      <c r="E1984" s="89" t="s">
        <v>43</v>
      </c>
      <c r="L1984" s="161"/>
    </row>
    <row r="1985" spans="5:12" ht="12.75">
      <c r="E1985" s="89" t="s">
        <v>43</v>
      </c>
      <c r="L1985" s="161"/>
    </row>
    <row r="1986" spans="5:12" ht="12.75">
      <c r="E1986" s="89" t="s">
        <v>43</v>
      </c>
      <c r="L1986" s="161"/>
    </row>
    <row r="1987" spans="5:12" ht="12.75">
      <c r="E1987" s="89" t="s">
        <v>43</v>
      </c>
      <c r="L1987" s="161"/>
    </row>
    <row r="1988" spans="5:12" ht="12.75">
      <c r="E1988" s="89" t="s">
        <v>43</v>
      </c>
      <c r="L1988" s="161"/>
    </row>
    <row r="1989" spans="5:12" ht="12.75">
      <c r="E1989" s="89" t="s">
        <v>43</v>
      </c>
      <c r="L1989" s="161"/>
    </row>
    <row r="1990" spans="5:12" ht="12.75">
      <c r="E1990" s="89" t="s">
        <v>43</v>
      </c>
      <c r="L1990" s="161"/>
    </row>
    <row r="1991" spans="5:12" ht="12.75">
      <c r="E1991" s="89" t="s">
        <v>43</v>
      </c>
      <c r="L1991" s="161"/>
    </row>
    <row r="1992" spans="5:12" ht="12.75">
      <c r="E1992" s="89" t="s">
        <v>43</v>
      </c>
      <c r="L1992" s="161"/>
    </row>
    <row r="1993" spans="5:12" ht="12.75">
      <c r="E1993" s="89" t="s">
        <v>43</v>
      </c>
      <c r="L1993" s="161"/>
    </row>
    <row r="1994" spans="5:12" ht="12.75">
      <c r="E1994" s="89" t="s">
        <v>43</v>
      </c>
      <c r="L1994" s="161"/>
    </row>
    <row r="1995" spans="5:12" ht="12.75">
      <c r="E1995" s="89" t="s">
        <v>43</v>
      </c>
      <c r="L1995" s="161"/>
    </row>
    <row r="1996" spans="5:12" ht="12.75">
      <c r="E1996" s="89" t="s">
        <v>43</v>
      </c>
      <c r="L1996" s="161"/>
    </row>
    <row r="1997" spans="5:12" ht="12.75">
      <c r="E1997" s="89" t="s">
        <v>43</v>
      </c>
      <c r="L1997" s="161"/>
    </row>
    <row r="1998" spans="5:12" ht="12.75">
      <c r="E1998" s="89" t="s">
        <v>43</v>
      </c>
      <c r="L1998" s="161"/>
    </row>
    <row r="1999" spans="5:12" ht="12.75">
      <c r="E1999" s="89" t="s">
        <v>43</v>
      </c>
      <c r="L1999" s="161"/>
    </row>
    <row r="2000" spans="5:12" ht="12.75">
      <c r="E2000" s="89" t="s">
        <v>43</v>
      </c>
      <c r="L2000" s="161"/>
    </row>
    <row r="2001" spans="5:12" ht="12.75">
      <c r="E2001" s="89" t="s">
        <v>43</v>
      </c>
      <c r="L2001" s="161"/>
    </row>
    <row r="2002" spans="5:12" ht="12.75">
      <c r="E2002" s="89" t="s">
        <v>43</v>
      </c>
      <c r="L2002" s="161"/>
    </row>
    <row r="2003" spans="5:12" ht="12.75">
      <c r="E2003" s="89" t="s">
        <v>43</v>
      </c>
      <c r="L2003" s="161"/>
    </row>
    <row r="2004" spans="5:12" ht="12.75">
      <c r="E2004" s="89" t="s">
        <v>43</v>
      </c>
      <c r="L2004" s="161"/>
    </row>
    <row r="2005" spans="5:12" ht="12.75">
      <c r="E2005" s="89" t="s">
        <v>43</v>
      </c>
      <c r="L2005" s="161"/>
    </row>
    <row r="2006" spans="5:12" ht="12.75">
      <c r="E2006" s="89" t="s">
        <v>43</v>
      </c>
      <c r="L2006" s="161"/>
    </row>
    <row r="2007" spans="5:12" ht="12.75">
      <c r="E2007" s="89" t="s">
        <v>43</v>
      </c>
      <c r="L2007" s="161"/>
    </row>
    <row r="2008" spans="5:12" ht="12.75">
      <c r="E2008" s="89" t="s">
        <v>43</v>
      </c>
      <c r="L2008" s="161"/>
    </row>
    <row r="2009" spans="5:12" ht="12.75">
      <c r="E2009" s="89" t="s">
        <v>43</v>
      </c>
      <c r="L2009" s="161"/>
    </row>
    <row r="2010" spans="5:12" ht="12.75">
      <c r="E2010" s="89" t="s">
        <v>43</v>
      </c>
      <c r="L2010" s="161"/>
    </row>
    <row r="2011" spans="5:12" ht="12.75">
      <c r="E2011" s="89" t="s">
        <v>43</v>
      </c>
      <c r="L2011" s="161"/>
    </row>
    <row r="2012" spans="5:12" ht="12.75">
      <c r="E2012" s="89" t="s">
        <v>43</v>
      </c>
      <c r="L2012" s="161"/>
    </row>
    <row r="2013" spans="5:12" ht="12.75">
      <c r="E2013" s="89" t="s">
        <v>43</v>
      </c>
      <c r="L2013" s="161"/>
    </row>
    <row r="2014" spans="5:12" ht="12.75">
      <c r="E2014" s="89" t="s">
        <v>43</v>
      </c>
      <c r="L2014" s="161"/>
    </row>
    <row r="2015" spans="5:12" ht="12.75">
      <c r="E2015" s="89" t="s">
        <v>43</v>
      </c>
      <c r="L2015" s="161"/>
    </row>
    <row r="2016" spans="5:12" ht="12.75">
      <c r="E2016" s="89" t="s">
        <v>43</v>
      </c>
      <c r="L2016" s="161"/>
    </row>
    <row r="2017" spans="5:12" ht="12.75">
      <c r="E2017" s="89" t="s">
        <v>43</v>
      </c>
      <c r="L2017" s="161"/>
    </row>
    <row r="2018" spans="5:12" ht="12.75">
      <c r="E2018" s="89" t="s">
        <v>43</v>
      </c>
      <c r="L2018" s="161"/>
    </row>
    <row r="2019" spans="5:12" ht="12.75">
      <c r="E2019" s="89" t="s">
        <v>43</v>
      </c>
      <c r="L2019" s="161"/>
    </row>
    <row r="2020" spans="5:12" ht="12.75">
      <c r="E2020" s="89" t="s">
        <v>43</v>
      </c>
      <c r="L2020" s="161"/>
    </row>
    <row r="2021" spans="5:12" ht="12.75">
      <c r="E2021" s="89" t="s">
        <v>43</v>
      </c>
      <c r="L2021" s="161"/>
    </row>
    <row r="2022" spans="5:12" ht="12.75">
      <c r="E2022" s="89" t="s">
        <v>43</v>
      </c>
      <c r="L2022" s="161"/>
    </row>
    <row r="2023" spans="5:12" ht="12.75">
      <c r="E2023" s="89" t="s">
        <v>43</v>
      </c>
      <c r="L2023" s="161"/>
    </row>
    <row r="2024" spans="5:12" ht="12.75">
      <c r="E2024" s="89" t="s">
        <v>43</v>
      </c>
      <c r="L2024" s="161"/>
    </row>
    <row r="2025" spans="5:12" ht="12.75">
      <c r="E2025" s="89" t="s">
        <v>43</v>
      </c>
      <c r="L2025" s="161"/>
    </row>
    <row r="2026" spans="5:12" ht="12.75">
      <c r="E2026" s="89" t="s">
        <v>43</v>
      </c>
      <c r="L2026" s="161"/>
    </row>
    <row r="2027" spans="5:12" ht="12.75">
      <c r="E2027" s="89" t="s">
        <v>43</v>
      </c>
      <c r="L2027" s="161"/>
    </row>
    <row r="2028" spans="5:12" ht="12.75">
      <c r="E2028" s="89" t="s">
        <v>43</v>
      </c>
      <c r="L2028" s="161"/>
    </row>
    <row r="2029" spans="5:12" ht="12.75">
      <c r="E2029" s="89" t="s">
        <v>43</v>
      </c>
      <c r="L2029" s="161"/>
    </row>
    <row r="2030" spans="5:12" ht="12.75">
      <c r="E2030" s="89" t="s">
        <v>43</v>
      </c>
      <c r="L2030" s="161"/>
    </row>
    <row r="2031" spans="5:12" ht="12.75">
      <c r="E2031" s="89" t="s">
        <v>43</v>
      </c>
      <c r="L2031" s="161"/>
    </row>
    <row r="2032" spans="5:12" ht="12.75">
      <c r="E2032" s="89" t="s">
        <v>43</v>
      </c>
      <c r="L2032" s="161"/>
    </row>
    <row r="2033" spans="5:12" ht="12.75">
      <c r="E2033" s="89" t="s">
        <v>43</v>
      </c>
      <c r="L2033" s="161"/>
    </row>
    <row r="2034" spans="5:12" ht="12.75">
      <c r="E2034" s="89" t="s">
        <v>43</v>
      </c>
      <c r="L2034" s="161"/>
    </row>
    <row r="2035" spans="5:12" ht="12.75">
      <c r="E2035" s="89" t="s">
        <v>43</v>
      </c>
      <c r="L2035" s="161"/>
    </row>
    <row r="2036" spans="5:12" ht="12.75">
      <c r="E2036" s="89" t="s">
        <v>43</v>
      </c>
      <c r="L2036" s="161"/>
    </row>
    <row r="2037" spans="5:12" ht="12.75">
      <c r="E2037" s="89" t="s">
        <v>43</v>
      </c>
      <c r="L2037" s="161"/>
    </row>
    <row r="2038" spans="5:12" ht="12.75">
      <c r="E2038" s="89" t="s">
        <v>43</v>
      </c>
      <c r="L2038" s="161"/>
    </row>
    <row r="2039" spans="5:12" ht="12.75">
      <c r="E2039" s="89" t="s">
        <v>43</v>
      </c>
      <c r="L2039" s="161"/>
    </row>
    <row r="2040" spans="5:12" ht="12.75">
      <c r="E2040" s="89" t="s">
        <v>43</v>
      </c>
      <c r="L2040" s="161"/>
    </row>
    <row r="2041" spans="5:12" ht="12.75">
      <c r="E2041" s="89" t="s">
        <v>43</v>
      </c>
      <c r="L2041" s="161"/>
    </row>
    <row r="2042" spans="5:12" ht="12.75">
      <c r="E2042" s="89" t="s">
        <v>43</v>
      </c>
      <c r="L2042" s="161"/>
    </row>
    <row r="2043" spans="5:12" ht="12.75">
      <c r="E2043" s="89" t="s">
        <v>43</v>
      </c>
      <c r="L2043" s="161"/>
    </row>
    <row r="2044" spans="5:12" ht="12.75">
      <c r="E2044" s="89" t="s">
        <v>43</v>
      </c>
      <c r="L2044" s="161"/>
    </row>
    <row r="2045" spans="5:12" ht="12.75">
      <c r="E2045" s="89" t="s">
        <v>43</v>
      </c>
      <c r="L2045" s="161"/>
    </row>
    <row r="2046" spans="5:12" ht="12.75">
      <c r="E2046" s="89" t="s">
        <v>43</v>
      </c>
      <c r="L2046" s="161"/>
    </row>
    <row r="2047" spans="5:12" ht="12.75">
      <c r="E2047" s="89" t="s">
        <v>43</v>
      </c>
      <c r="L2047" s="161"/>
    </row>
    <row r="2048" spans="5:12" ht="12.75">
      <c r="E2048" s="89" t="s">
        <v>43</v>
      </c>
      <c r="L2048" s="161"/>
    </row>
    <row r="2049" spans="5:12" ht="12.75">
      <c r="E2049" s="89" t="s">
        <v>43</v>
      </c>
      <c r="L2049" s="161"/>
    </row>
    <row r="2050" spans="5:12" ht="12.75">
      <c r="E2050" s="89" t="s">
        <v>43</v>
      </c>
      <c r="L2050" s="161"/>
    </row>
    <row r="2051" spans="5:12" ht="12.75">
      <c r="E2051" s="89" t="s">
        <v>43</v>
      </c>
      <c r="L2051" s="161"/>
    </row>
    <row r="2052" spans="5:12" ht="12.75">
      <c r="E2052" s="89" t="s">
        <v>43</v>
      </c>
      <c r="L2052" s="161"/>
    </row>
    <row r="2053" spans="5:12" ht="12.75">
      <c r="E2053" s="89" t="s">
        <v>43</v>
      </c>
      <c r="L2053" s="161"/>
    </row>
    <row r="2054" spans="5:12" ht="12.75">
      <c r="E2054" s="89" t="s">
        <v>43</v>
      </c>
      <c r="L2054" s="161"/>
    </row>
    <row r="2055" spans="5:12" ht="12.75">
      <c r="E2055" s="89" t="s">
        <v>43</v>
      </c>
      <c r="L2055" s="161"/>
    </row>
    <row r="2056" spans="5:12" ht="12.75">
      <c r="E2056" s="89" t="s">
        <v>43</v>
      </c>
      <c r="L2056" s="161"/>
    </row>
    <row r="2057" spans="5:12" ht="12.75">
      <c r="E2057" s="89" t="s">
        <v>43</v>
      </c>
      <c r="L2057" s="161"/>
    </row>
    <row r="2058" spans="5:12" ht="12.75">
      <c r="E2058" s="89" t="s">
        <v>43</v>
      </c>
      <c r="L2058" s="161"/>
    </row>
    <row r="2059" spans="5:12" ht="12.75">
      <c r="E2059" s="89" t="s">
        <v>43</v>
      </c>
      <c r="L2059" s="161"/>
    </row>
    <row r="2060" spans="5:12" ht="12.75">
      <c r="E2060" s="89" t="s">
        <v>43</v>
      </c>
      <c r="L2060" s="161"/>
    </row>
    <row r="2061" spans="5:12" ht="12.75">
      <c r="E2061" s="89" t="s">
        <v>43</v>
      </c>
      <c r="L2061" s="161"/>
    </row>
    <row r="2062" spans="5:12" ht="12.75">
      <c r="E2062" s="89" t="s">
        <v>43</v>
      </c>
      <c r="L2062" s="161"/>
    </row>
    <row r="2063" spans="5:12" ht="12.75">
      <c r="E2063" s="89" t="s">
        <v>43</v>
      </c>
      <c r="L2063" s="161"/>
    </row>
    <row r="2064" spans="5:12" ht="12.75">
      <c r="E2064" s="89" t="s">
        <v>43</v>
      </c>
      <c r="L2064" s="161"/>
    </row>
    <row r="2065" spans="5:12" ht="12.75">
      <c r="E2065" s="89" t="s">
        <v>43</v>
      </c>
      <c r="L2065" s="161"/>
    </row>
    <row r="2066" spans="5:12" ht="12.75">
      <c r="E2066" s="89" t="s">
        <v>43</v>
      </c>
      <c r="L2066" s="161"/>
    </row>
    <row r="2067" spans="5:12" ht="12.75">
      <c r="E2067" s="89" t="s">
        <v>43</v>
      </c>
      <c r="L2067" s="161"/>
    </row>
    <row r="2068" spans="5:12" ht="12.75">
      <c r="E2068" s="89" t="s">
        <v>43</v>
      </c>
      <c r="L2068" s="161"/>
    </row>
    <row r="2069" spans="5:12" ht="12.75">
      <c r="E2069" s="89" t="s">
        <v>43</v>
      </c>
      <c r="L2069" s="161"/>
    </row>
    <row r="2070" spans="5:12" ht="12.75">
      <c r="E2070" s="89" t="s">
        <v>43</v>
      </c>
      <c r="L2070" s="161"/>
    </row>
    <row r="2071" spans="5:12" ht="12.75">
      <c r="E2071" s="89" t="s">
        <v>43</v>
      </c>
      <c r="L2071" s="161"/>
    </row>
    <row r="2072" spans="5:12" ht="12.75">
      <c r="E2072" s="89" t="s">
        <v>43</v>
      </c>
      <c r="L2072" s="161"/>
    </row>
    <row r="2073" spans="5:12" ht="12.75">
      <c r="E2073" s="89" t="s">
        <v>43</v>
      </c>
      <c r="L2073" s="161"/>
    </row>
    <row r="2074" spans="5:12" ht="12.75">
      <c r="E2074" s="89" t="s">
        <v>43</v>
      </c>
      <c r="L2074" s="161"/>
    </row>
    <row r="2075" spans="5:12" ht="12.75">
      <c r="E2075" s="89" t="s">
        <v>43</v>
      </c>
      <c r="L2075" s="161"/>
    </row>
    <row r="2076" spans="5:12" ht="12.75">
      <c r="E2076" s="89" t="s">
        <v>43</v>
      </c>
      <c r="L2076" s="161"/>
    </row>
    <row r="2077" spans="5:12" ht="12.75">
      <c r="E2077" s="89" t="s">
        <v>43</v>
      </c>
      <c r="L2077" s="161"/>
    </row>
    <row r="2078" spans="5:12" ht="12.75">
      <c r="E2078" s="89" t="s">
        <v>43</v>
      </c>
      <c r="L2078" s="161"/>
    </row>
    <row r="2079" spans="5:12" ht="12.75">
      <c r="E2079" s="89" t="s">
        <v>43</v>
      </c>
      <c r="L2079" s="161"/>
    </row>
    <row r="2080" spans="5:12" ht="12.75">
      <c r="E2080" s="89" t="s">
        <v>43</v>
      </c>
      <c r="L2080" s="161"/>
    </row>
    <row r="2081" spans="5:12" ht="12.75">
      <c r="E2081" s="89" t="s">
        <v>43</v>
      </c>
      <c r="L2081" s="161"/>
    </row>
    <row r="2082" spans="5:12" ht="12.75">
      <c r="E2082" s="89" t="s">
        <v>43</v>
      </c>
      <c r="L2082" s="161"/>
    </row>
    <row r="2083" spans="5:12" ht="12.75">
      <c r="E2083" s="89" t="s">
        <v>43</v>
      </c>
      <c r="L2083" s="161"/>
    </row>
    <row r="2084" spans="5:12" ht="12.75">
      <c r="E2084" s="89" t="s">
        <v>43</v>
      </c>
      <c r="L2084" s="161"/>
    </row>
    <row r="2085" spans="5:12" ht="12.75">
      <c r="E2085" s="89" t="s">
        <v>43</v>
      </c>
      <c r="L2085" s="161"/>
    </row>
    <row r="2086" spans="5:12" ht="12.75">
      <c r="E2086" s="89" t="s">
        <v>43</v>
      </c>
      <c r="L2086" s="161"/>
    </row>
    <row r="2087" spans="5:12" ht="12.75">
      <c r="E2087" s="89" t="s">
        <v>43</v>
      </c>
      <c r="L2087" s="161"/>
    </row>
    <row r="2088" spans="5:12" ht="12.75">
      <c r="E2088" s="89" t="s">
        <v>43</v>
      </c>
      <c r="L2088" s="161"/>
    </row>
    <row r="2089" spans="5:12" ht="12.75">
      <c r="E2089" s="89" t="s">
        <v>43</v>
      </c>
      <c r="L2089" s="161"/>
    </row>
    <row r="2090" spans="5:12" ht="12.75">
      <c r="E2090" s="89" t="s">
        <v>43</v>
      </c>
      <c r="L2090" s="161"/>
    </row>
    <row r="2091" spans="5:12" ht="12.75">
      <c r="E2091" s="89" t="s">
        <v>43</v>
      </c>
      <c r="L2091" s="161"/>
    </row>
    <row r="2092" spans="5:12" ht="12.75">
      <c r="E2092" s="89" t="s">
        <v>43</v>
      </c>
      <c r="L2092" s="161"/>
    </row>
    <row r="2093" spans="5:12" ht="12.75">
      <c r="E2093" s="89" t="s">
        <v>43</v>
      </c>
      <c r="L2093" s="161"/>
    </row>
    <row r="2094" spans="5:12" ht="12.75">
      <c r="E2094" s="89" t="s">
        <v>43</v>
      </c>
      <c r="L2094" s="161"/>
    </row>
    <row r="2095" spans="5:12" ht="12.75">
      <c r="E2095" s="89" t="s">
        <v>43</v>
      </c>
      <c r="L2095" s="161"/>
    </row>
    <row r="2096" spans="5:12" ht="12.75">
      <c r="E2096" s="89" t="s">
        <v>43</v>
      </c>
      <c r="L2096" s="161"/>
    </row>
    <row r="2097" spans="5:12" ht="12.75">
      <c r="E2097" s="89" t="s">
        <v>43</v>
      </c>
      <c r="L2097" s="161"/>
    </row>
    <row r="2098" spans="5:12" ht="12.75">
      <c r="E2098" s="89" t="s">
        <v>43</v>
      </c>
      <c r="L2098" s="161"/>
    </row>
    <row r="2099" spans="5:12" ht="12.75">
      <c r="E2099" s="89" t="s">
        <v>43</v>
      </c>
      <c r="L2099" s="161"/>
    </row>
    <row r="2100" spans="5:12" ht="12.75">
      <c r="E2100" s="89" t="s">
        <v>43</v>
      </c>
      <c r="L2100" s="161"/>
    </row>
    <row r="2101" spans="5:12" ht="12.75">
      <c r="E2101" s="89" t="s">
        <v>43</v>
      </c>
      <c r="L2101" s="161"/>
    </row>
    <row r="2102" spans="5:12" ht="12.75">
      <c r="E2102" s="89" t="s">
        <v>43</v>
      </c>
      <c r="L2102" s="161"/>
    </row>
    <row r="2103" spans="5:12" ht="12.75">
      <c r="E2103" s="89" t="s">
        <v>43</v>
      </c>
      <c r="L2103" s="161"/>
    </row>
    <row r="2104" spans="5:12" ht="12.75">
      <c r="E2104" s="89" t="s">
        <v>43</v>
      </c>
      <c r="L2104" s="161"/>
    </row>
    <row r="2105" spans="5:12" ht="12.75">
      <c r="E2105" s="89" t="s">
        <v>43</v>
      </c>
      <c r="L2105" s="161"/>
    </row>
    <row r="2106" spans="5:12" ht="12.75">
      <c r="E2106" s="89" t="s">
        <v>43</v>
      </c>
      <c r="L2106" s="161"/>
    </row>
    <row r="2107" spans="5:12" ht="12.75">
      <c r="E2107" s="89" t="s">
        <v>43</v>
      </c>
      <c r="L2107" s="161"/>
    </row>
    <row r="2108" spans="5:12" ht="12.75">
      <c r="E2108" s="89" t="s">
        <v>43</v>
      </c>
      <c r="L2108" s="161"/>
    </row>
    <row r="2109" spans="5:12" ht="12.75">
      <c r="E2109" s="89" t="s">
        <v>43</v>
      </c>
      <c r="L2109" s="161"/>
    </row>
    <row r="2110" spans="5:12" ht="12.75">
      <c r="E2110" s="89" t="s">
        <v>43</v>
      </c>
      <c r="L2110" s="161"/>
    </row>
    <row r="2111" spans="5:12" ht="12.75">
      <c r="E2111" s="89" t="s">
        <v>43</v>
      </c>
      <c r="L2111" s="161"/>
    </row>
    <row r="2112" spans="5:12" ht="12.75">
      <c r="E2112" s="89" t="s">
        <v>43</v>
      </c>
      <c r="L2112" s="161"/>
    </row>
    <row r="2113" spans="5:12" ht="12.75">
      <c r="E2113" s="89" t="s">
        <v>43</v>
      </c>
      <c r="L2113" s="161"/>
    </row>
    <row r="2114" spans="5:12" ht="12.75">
      <c r="E2114" s="89" t="s">
        <v>43</v>
      </c>
      <c r="L2114" s="161"/>
    </row>
    <row r="2115" spans="5:12" ht="12.75">
      <c r="E2115" s="89" t="s">
        <v>43</v>
      </c>
      <c r="L2115" s="161"/>
    </row>
    <row r="2116" spans="5:12" ht="12.75">
      <c r="E2116" s="89" t="s">
        <v>43</v>
      </c>
      <c r="L2116" s="161"/>
    </row>
    <row r="2117" spans="5:12" ht="12.75">
      <c r="E2117" s="89" t="s">
        <v>43</v>
      </c>
      <c r="L2117" s="161"/>
    </row>
    <row r="2118" spans="5:12" ht="12.75">
      <c r="E2118" s="89" t="s">
        <v>43</v>
      </c>
      <c r="L2118" s="161"/>
    </row>
    <row r="2119" spans="5:12" ht="12.75">
      <c r="E2119" s="89" t="s">
        <v>43</v>
      </c>
      <c r="L2119" s="161"/>
    </row>
    <row r="2120" spans="5:12" ht="12.75">
      <c r="E2120" s="89" t="s">
        <v>43</v>
      </c>
      <c r="L2120" s="161"/>
    </row>
    <row r="2121" spans="5:12" ht="12.75">
      <c r="E2121" s="89" t="s">
        <v>43</v>
      </c>
      <c r="L2121" s="161"/>
    </row>
    <row r="2122" spans="5:12" ht="12.75">
      <c r="E2122" s="89" t="s">
        <v>43</v>
      </c>
      <c r="L2122" s="161"/>
    </row>
    <row r="2123" spans="5:12" ht="12.75">
      <c r="E2123" s="89" t="s">
        <v>43</v>
      </c>
      <c r="L2123" s="161"/>
    </row>
    <row r="2124" spans="5:12" ht="12.75">
      <c r="E2124" s="89" t="s">
        <v>43</v>
      </c>
      <c r="L2124" s="161"/>
    </row>
    <row r="2125" spans="5:12" ht="12.75">
      <c r="E2125" s="89" t="s">
        <v>43</v>
      </c>
      <c r="L2125" s="161"/>
    </row>
    <row r="2126" spans="5:12" ht="12.75">
      <c r="E2126" s="89" t="s">
        <v>43</v>
      </c>
      <c r="L2126" s="161"/>
    </row>
    <row r="2127" spans="5:12" ht="12.75">
      <c r="E2127" s="89" t="s">
        <v>43</v>
      </c>
      <c r="L2127" s="161"/>
    </row>
    <row r="2128" spans="5:12" ht="12.75">
      <c r="E2128" s="89" t="s">
        <v>43</v>
      </c>
      <c r="L2128" s="161"/>
    </row>
    <row r="2129" spans="5:12" ht="12.75">
      <c r="E2129" s="89" t="s">
        <v>43</v>
      </c>
      <c r="L2129" s="161"/>
    </row>
    <row r="2130" spans="5:12" ht="12.75">
      <c r="E2130" s="89" t="s">
        <v>43</v>
      </c>
      <c r="L2130" s="161"/>
    </row>
    <row r="2131" spans="5:12" ht="12.75">
      <c r="E2131" s="89" t="s">
        <v>43</v>
      </c>
      <c r="L2131" s="161"/>
    </row>
    <row r="2132" spans="5:12" ht="12.75">
      <c r="E2132" s="89" t="s">
        <v>43</v>
      </c>
      <c r="L2132" s="161"/>
    </row>
    <row r="2133" spans="5:12" ht="12.75">
      <c r="E2133" s="89" t="s">
        <v>43</v>
      </c>
      <c r="L2133" s="161"/>
    </row>
    <row r="2134" spans="5:12" ht="12.75">
      <c r="E2134" s="89" t="s">
        <v>43</v>
      </c>
      <c r="L2134" s="161"/>
    </row>
    <row r="2135" spans="5:12" ht="12.75">
      <c r="E2135" s="89" t="s">
        <v>43</v>
      </c>
      <c r="L2135" s="161"/>
    </row>
    <row r="2136" spans="5:12" ht="12.75">
      <c r="E2136" s="89" t="s">
        <v>43</v>
      </c>
      <c r="L2136" s="161"/>
    </row>
    <row r="2137" spans="5:12" ht="12.75">
      <c r="E2137" s="89" t="s">
        <v>43</v>
      </c>
      <c r="L2137" s="161"/>
    </row>
    <row r="2138" spans="5:12" ht="12.75">
      <c r="E2138" s="89" t="s">
        <v>43</v>
      </c>
      <c r="L2138" s="161"/>
    </row>
    <row r="2139" spans="5:12" ht="12.75">
      <c r="E2139" s="89" t="s">
        <v>43</v>
      </c>
      <c r="L2139" s="161"/>
    </row>
    <row r="2140" spans="5:12" ht="12.75">
      <c r="E2140" s="89" t="s">
        <v>43</v>
      </c>
      <c r="L2140" s="161"/>
    </row>
    <row r="2141" spans="5:12" ht="12.75">
      <c r="E2141" s="89" t="s">
        <v>43</v>
      </c>
      <c r="L2141" s="161"/>
    </row>
    <row r="2142" spans="5:12" ht="12.75">
      <c r="E2142" s="89" t="s">
        <v>43</v>
      </c>
      <c r="L2142" s="161"/>
    </row>
    <row r="2143" spans="5:12" ht="12.75">
      <c r="E2143" s="89" t="s">
        <v>43</v>
      </c>
      <c r="L2143" s="161"/>
    </row>
    <row r="2144" spans="5:12" ht="12.75">
      <c r="E2144" s="89" t="s">
        <v>43</v>
      </c>
      <c r="L2144" s="161"/>
    </row>
    <row r="2145" spans="5:12" ht="12.75">
      <c r="E2145" s="89" t="s">
        <v>43</v>
      </c>
      <c r="L2145" s="161"/>
    </row>
    <row r="2146" spans="5:12" ht="12.75">
      <c r="E2146" s="89" t="s">
        <v>43</v>
      </c>
      <c r="L2146" s="161"/>
    </row>
    <row r="2147" spans="5:12" ht="12.75">
      <c r="E2147" s="89" t="s">
        <v>43</v>
      </c>
      <c r="L2147" s="161"/>
    </row>
    <row r="2148" spans="5:12" ht="12.75">
      <c r="E2148" s="89" t="s">
        <v>43</v>
      </c>
      <c r="L2148" s="161"/>
    </row>
    <row r="2149" spans="5:12" ht="12.75">
      <c r="E2149" s="89" t="s">
        <v>43</v>
      </c>
      <c r="L2149" s="161"/>
    </row>
    <row r="2150" spans="5:12" ht="12.75">
      <c r="E2150" s="89" t="s">
        <v>43</v>
      </c>
      <c r="L2150" s="161"/>
    </row>
    <row r="2151" spans="5:12" ht="12.75">
      <c r="E2151" s="89" t="s">
        <v>43</v>
      </c>
      <c r="L2151" s="161"/>
    </row>
    <row r="2152" spans="5:12" ht="12.75">
      <c r="E2152" s="89" t="s">
        <v>43</v>
      </c>
      <c r="L2152" s="161"/>
    </row>
    <row r="2153" spans="5:12" ht="12.75">
      <c r="E2153" s="89" t="s">
        <v>43</v>
      </c>
      <c r="L2153" s="161"/>
    </row>
    <row r="2154" spans="5:12" ht="12.75">
      <c r="E2154" s="89" t="s">
        <v>43</v>
      </c>
      <c r="L2154" s="161"/>
    </row>
    <row r="2155" spans="5:12" ht="12.75">
      <c r="E2155" s="89" t="s">
        <v>43</v>
      </c>
      <c r="L2155" s="161"/>
    </row>
    <row r="2156" spans="5:12" ht="12.75">
      <c r="E2156" s="89" t="s">
        <v>43</v>
      </c>
      <c r="L2156" s="161"/>
    </row>
    <row r="2157" spans="5:12" ht="12.75">
      <c r="E2157" s="89" t="s">
        <v>43</v>
      </c>
      <c r="L2157" s="161"/>
    </row>
    <row r="2158" spans="5:12" ht="12.75">
      <c r="E2158" s="89" t="s">
        <v>43</v>
      </c>
      <c r="L2158" s="161"/>
    </row>
    <row r="2159" spans="5:12" ht="12.75">
      <c r="E2159" s="89" t="s">
        <v>43</v>
      </c>
      <c r="L2159" s="161"/>
    </row>
    <row r="2160" spans="5:12" ht="12.75">
      <c r="E2160" s="89" t="s">
        <v>43</v>
      </c>
      <c r="L2160" s="161"/>
    </row>
    <row r="2161" spans="5:12" ht="12.75">
      <c r="E2161" s="89" t="s">
        <v>43</v>
      </c>
      <c r="L2161" s="161"/>
    </row>
    <row r="2162" spans="5:12" ht="12.75">
      <c r="E2162" s="89" t="s">
        <v>43</v>
      </c>
      <c r="L2162" s="161"/>
    </row>
    <row r="2163" spans="5:12" ht="12.75">
      <c r="E2163" s="89" t="s">
        <v>43</v>
      </c>
      <c r="L2163" s="161"/>
    </row>
    <row r="2164" spans="5:12" ht="12.75">
      <c r="E2164" s="89" t="s">
        <v>43</v>
      </c>
      <c r="L2164" s="161"/>
    </row>
    <row r="2165" spans="5:12" ht="12.75">
      <c r="E2165" s="89" t="s">
        <v>43</v>
      </c>
      <c r="L2165" s="161"/>
    </row>
    <row r="2166" spans="5:12" ht="12.75">
      <c r="E2166" s="89" t="s">
        <v>43</v>
      </c>
      <c r="L2166" s="161"/>
    </row>
    <row r="2167" spans="5:12" ht="12.75">
      <c r="E2167" s="89" t="s">
        <v>43</v>
      </c>
      <c r="L2167" s="161"/>
    </row>
    <row r="2168" spans="5:12" ht="12.75">
      <c r="E2168" s="89" t="s">
        <v>43</v>
      </c>
      <c r="L2168" s="161"/>
    </row>
    <row r="2169" spans="5:12" ht="12.75">
      <c r="E2169" s="89" t="s">
        <v>43</v>
      </c>
      <c r="L2169" s="161"/>
    </row>
    <row r="2170" spans="5:12" ht="12.75">
      <c r="E2170" s="89" t="s">
        <v>43</v>
      </c>
      <c r="L2170" s="161"/>
    </row>
    <row r="2171" spans="5:12" ht="12.75">
      <c r="E2171" s="89" t="s">
        <v>43</v>
      </c>
      <c r="L2171" s="161"/>
    </row>
    <row r="2172" spans="5:12" ht="12.75">
      <c r="E2172" s="89" t="s">
        <v>43</v>
      </c>
      <c r="L2172" s="161"/>
    </row>
    <row r="2173" spans="5:12" ht="12.75">
      <c r="E2173" s="89" t="s">
        <v>43</v>
      </c>
      <c r="L2173" s="161"/>
    </row>
    <row r="2174" spans="5:12" ht="12.75">
      <c r="E2174" s="89" t="s">
        <v>43</v>
      </c>
      <c r="L2174" s="161"/>
    </row>
    <row r="2175" spans="5:12" ht="12.75">
      <c r="E2175" s="89" t="s">
        <v>43</v>
      </c>
      <c r="L2175" s="161"/>
    </row>
    <row r="2176" spans="5:12" ht="12.75">
      <c r="E2176" s="89" t="s">
        <v>43</v>
      </c>
      <c r="L2176" s="161"/>
    </row>
    <row r="2177" spans="5:12" ht="12.75">
      <c r="E2177" s="89" t="s">
        <v>43</v>
      </c>
      <c r="L2177" s="161"/>
    </row>
    <row r="2178" spans="5:12" ht="12.75">
      <c r="E2178" s="89" t="s">
        <v>43</v>
      </c>
      <c r="L2178" s="161"/>
    </row>
    <row r="2179" spans="5:12" ht="12.75">
      <c r="E2179" s="89" t="s">
        <v>43</v>
      </c>
      <c r="L2179" s="161"/>
    </row>
    <row r="2180" spans="5:12" ht="12.75">
      <c r="E2180" s="89" t="s">
        <v>43</v>
      </c>
      <c r="L2180" s="161"/>
    </row>
    <row r="2181" spans="5:12" ht="12.75">
      <c r="E2181" s="89" t="s">
        <v>43</v>
      </c>
      <c r="L2181" s="161"/>
    </row>
    <row r="2182" spans="5:12" ht="12.75">
      <c r="E2182" s="89" t="s">
        <v>43</v>
      </c>
      <c r="L2182" s="161"/>
    </row>
    <row r="2183" spans="5:12" ht="12.75">
      <c r="E2183" s="89" t="s">
        <v>43</v>
      </c>
      <c r="L2183" s="161"/>
    </row>
    <row r="2184" spans="5:12" ht="12.75">
      <c r="E2184" s="89" t="s">
        <v>43</v>
      </c>
      <c r="L2184" s="161"/>
    </row>
    <row r="2185" spans="5:12" ht="12.75">
      <c r="E2185" s="89" t="s">
        <v>43</v>
      </c>
      <c r="L2185" s="161"/>
    </row>
    <row r="2186" spans="5:12" ht="12.75">
      <c r="E2186" s="89" t="s">
        <v>43</v>
      </c>
      <c r="L2186" s="161"/>
    </row>
    <row r="2187" spans="5:12" ht="12.75">
      <c r="E2187" s="89" t="s">
        <v>43</v>
      </c>
      <c r="L2187" s="161"/>
    </row>
    <row r="2188" spans="5:12" ht="12.75">
      <c r="E2188" s="89" t="s">
        <v>43</v>
      </c>
      <c r="L2188" s="161"/>
    </row>
    <row r="2189" spans="5:12" ht="12.75">
      <c r="E2189" s="89" t="s">
        <v>43</v>
      </c>
      <c r="L2189" s="161"/>
    </row>
    <row r="2190" spans="5:12" ht="12.75">
      <c r="E2190" s="89" t="s">
        <v>43</v>
      </c>
      <c r="L2190" s="161"/>
    </row>
    <row r="2191" spans="5:12" ht="12.75">
      <c r="E2191" s="89" t="s">
        <v>43</v>
      </c>
      <c r="L2191" s="161"/>
    </row>
    <row r="2192" spans="5:12" ht="12.75">
      <c r="E2192" s="89" t="s">
        <v>43</v>
      </c>
      <c r="L2192" s="161"/>
    </row>
    <row r="2193" spans="5:12" ht="12.75">
      <c r="E2193" s="89" t="s">
        <v>43</v>
      </c>
      <c r="L2193" s="161"/>
    </row>
    <row r="2194" spans="5:12" ht="12.75">
      <c r="E2194" s="89" t="s">
        <v>43</v>
      </c>
      <c r="L2194" s="161"/>
    </row>
    <row r="2195" spans="5:12" ht="12.75">
      <c r="E2195" s="89" t="s">
        <v>43</v>
      </c>
      <c r="L2195" s="161"/>
    </row>
    <row r="2196" spans="5:12" ht="12.75">
      <c r="E2196" s="89" t="s">
        <v>43</v>
      </c>
      <c r="L2196" s="161"/>
    </row>
    <row r="2197" spans="5:12" ht="12.75">
      <c r="E2197" s="89" t="s">
        <v>43</v>
      </c>
      <c r="L2197" s="161"/>
    </row>
    <row r="2198" spans="5:12" ht="12.75">
      <c r="E2198" s="89" t="s">
        <v>43</v>
      </c>
      <c r="L2198" s="161"/>
    </row>
    <row r="2199" spans="5:12" ht="12.75">
      <c r="E2199" s="89" t="s">
        <v>43</v>
      </c>
      <c r="L2199" s="161"/>
    </row>
    <row r="2200" spans="5:12" ht="12.75">
      <c r="E2200" s="89" t="s">
        <v>43</v>
      </c>
      <c r="L2200" s="161"/>
    </row>
    <row r="2201" spans="5:12" ht="12.75">
      <c r="E2201" s="89" t="s">
        <v>43</v>
      </c>
      <c r="L2201" s="161"/>
    </row>
    <row r="2202" spans="5:12" ht="12.75">
      <c r="E2202" s="89" t="s">
        <v>43</v>
      </c>
      <c r="L2202" s="161"/>
    </row>
    <row r="2203" spans="5:12" ht="12.75">
      <c r="E2203" s="89" t="s">
        <v>43</v>
      </c>
      <c r="L2203" s="161"/>
    </row>
    <row r="2204" spans="5:12" ht="12.75">
      <c r="E2204" s="89" t="s">
        <v>43</v>
      </c>
      <c r="L2204" s="161"/>
    </row>
    <row r="2205" spans="5:12" ht="12.75">
      <c r="E2205" s="89" t="s">
        <v>43</v>
      </c>
      <c r="L2205" s="161"/>
    </row>
    <row r="2206" spans="5:12" ht="12.75">
      <c r="E2206" s="89" t="s">
        <v>43</v>
      </c>
      <c r="L2206" s="161"/>
    </row>
    <row r="2207" spans="5:12" ht="12.75">
      <c r="E2207" s="89" t="s">
        <v>43</v>
      </c>
      <c r="L2207" s="161"/>
    </row>
    <row r="2208" spans="5:12" ht="12.75">
      <c r="E2208" s="89" t="s">
        <v>43</v>
      </c>
      <c r="L2208" s="161"/>
    </row>
    <row r="2209" spans="5:12" ht="12.75">
      <c r="E2209" s="89" t="s">
        <v>43</v>
      </c>
      <c r="L2209" s="161"/>
    </row>
    <row r="2210" spans="5:12" ht="12.75">
      <c r="E2210" s="89" t="s">
        <v>43</v>
      </c>
      <c r="L2210" s="161"/>
    </row>
    <row r="2211" spans="5:12" ht="12.75">
      <c r="E2211" s="89" t="s">
        <v>43</v>
      </c>
      <c r="L2211" s="161"/>
    </row>
    <row r="2212" spans="5:12" ht="12.75">
      <c r="E2212" s="89" t="s">
        <v>43</v>
      </c>
      <c r="L2212" s="161"/>
    </row>
    <row r="2213" spans="5:12" ht="12.75">
      <c r="E2213" s="89" t="s">
        <v>43</v>
      </c>
      <c r="L2213" s="161"/>
    </row>
    <row r="2214" spans="5:12" ht="12.75">
      <c r="E2214" s="89" t="s">
        <v>43</v>
      </c>
      <c r="L2214" s="161"/>
    </row>
    <row r="2215" spans="5:12" ht="12.75">
      <c r="E2215" s="89" t="s">
        <v>43</v>
      </c>
      <c r="L2215" s="161"/>
    </row>
    <row r="2216" spans="5:12" ht="12.75">
      <c r="E2216" s="89" t="s">
        <v>43</v>
      </c>
      <c r="L2216" s="161"/>
    </row>
    <row r="2217" spans="5:12" ht="12.75">
      <c r="E2217" s="89" t="s">
        <v>43</v>
      </c>
      <c r="L2217" s="161"/>
    </row>
    <row r="2218" spans="5:12" ht="12.75">
      <c r="E2218" s="89" t="s">
        <v>43</v>
      </c>
      <c r="L2218" s="161"/>
    </row>
    <row r="2219" spans="5:12" ht="12.75">
      <c r="E2219" s="89" t="s">
        <v>43</v>
      </c>
      <c r="L2219" s="161"/>
    </row>
    <row r="2220" spans="5:12" ht="12.75">
      <c r="E2220" s="89" t="s">
        <v>43</v>
      </c>
      <c r="L2220" s="161"/>
    </row>
    <row r="2221" spans="5:12" ht="12.75">
      <c r="E2221" s="89" t="s">
        <v>43</v>
      </c>
      <c r="L2221" s="161"/>
    </row>
    <row r="2222" spans="5:12" ht="12.75">
      <c r="E2222" s="89" t="s">
        <v>43</v>
      </c>
      <c r="L2222" s="161"/>
    </row>
    <row r="2223" spans="5:12" ht="12.75">
      <c r="E2223" s="89" t="s">
        <v>43</v>
      </c>
      <c r="L2223" s="161"/>
    </row>
    <row r="2224" spans="5:12" ht="12.75">
      <c r="E2224" s="89" t="s">
        <v>43</v>
      </c>
      <c r="L2224" s="161"/>
    </row>
    <row r="2225" spans="5:12" ht="12.75">
      <c r="E2225" s="89" t="s">
        <v>43</v>
      </c>
      <c r="L2225" s="161"/>
    </row>
    <row r="2226" spans="5:12" ht="12.75">
      <c r="E2226" s="89" t="s">
        <v>43</v>
      </c>
      <c r="L2226" s="161"/>
    </row>
    <row r="2227" spans="5:12" ht="12.75">
      <c r="E2227" s="89" t="s">
        <v>43</v>
      </c>
      <c r="L2227" s="161"/>
    </row>
    <row r="2228" spans="5:12" ht="12.75">
      <c r="E2228" s="89" t="s">
        <v>43</v>
      </c>
      <c r="L2228" s="161"/>
    </row>
    <row r="2229" spans="5:12" ht="12.75">
      <c r="E2229" s="89" t="s">
        <v>43</v>
      </c>
      <c r="L2229" s="161"/>
    </row>
    <row r="2230" spans="5:12" ht="12.75">
      <c r="E2230" s="89" t="s">
        <v>43</v>
      </c>
      <c r="L2230" s="161"/>
    </row>
    <row r="2231" spans="5:12" ht="12.75">
      <c r="E2231" s="89" t="s">
        <v>43</v>
      </c>
      <c r="L2231" s="161"/>
    </row>
    <row r="2232" spans="5:12" ht="12.75">
      <c r="E2232" s="89" t="s">
        <v>43</v>
      </c>
      <c r="L2232" s="161"/>
    </row>
    <row r="2233" spans="5:12" ht="12.75">
      <c r="E2233" s="89" t="s">
        <v>43</v>
      </c>
      <c r="L2233" s="161"/>
    </row>
    <row r="2234" spans="5:12" ht="12.75">
      <c r="E2234" s="89" t="s">
        <v>43</v>
      </c>
      <c r="L2234" s="161"/>
    </row>
    <row r="2235" spans="5:12" ht="12.75">
      <c r="E2235" s="89" t="s">
        <v>43</v>
      </c>
      <c r="L2235" s="161"/>
    </row>
    <row r="2236" spans="5:12" ht="12.75">
      <c r="E2236" s="89" t="s">
        <v>43</v>
      </c>
      <c r="L2236" s="161"/>
    </row>
    <row r="2237" spans="5:12" ht="12.75">
      <c r="E2237" s="89" t="s">
        <v>43</v>
      </c>
      <c r="L2237" s="161"/>
    </row>
    <row r="2238" spans="5:12" ht="12.75">
      <c r="E2238" s="89" t="s">
        <v>43</v>
      </c>
      <c r="L2238" s="161"/>
    </row>
    <row r="2239" spans="5:12" ht="12.75">
      <c r="E2239" s="89" t="s">
        <v>43</v>
      </c>
      <c r="L2239" s="161"/>
    </row>
    <row r="2240" spans="5:12" ht="12.75">
      <c r="E2240" s="89" t="s">
        <v>43</v>
      </c>
      <c r="L2240" s="161"/>
    </row>
    <row r="2241" spans="5:12" ht="12.75">
      <c r="E2241" s="89" t="s">
        <v>43</v>
      </c>
      <c r="L2241" s="161"/>
    </row>
    <row r="2242" spans="5:12" ht="12.75">
      <c r="E2242" s="89" t="s">
        <v>43</v>
      </c>
      <c r="L2242" s="161"/>
    </row>
    <row r="2243" spans="5:12" ht="12.75">
      <c r="E2243" s="89" t="s">
        <v>43</v>
      </c>
      <c r="L2243" s="161"/>
    </row>
    <row r="2244" spans="5:12" ht="12.75">
      <c r="E2244" s="89" t="s">
        <v>43</v>
      </c>
      <c r="L2244" s="161"/>
    </row>
    <row r="2245" spans="5:12" ht="12.75">
      <c r="E2245" s="89" t="s">
        <v>43</v>
      </c>
      <c r="L2245" s="161"/>
    </row>
    <row r="2246" spans="5:12" ht="12.75">
      <c r="E2246" s="89" t="s">
        <v>43</v>
      </c>
      <c r="L2246" s="161"/>
    </row>
    <row r="2247" spans="5:12" ht="12.75">
      <c r="E2247" s="89" t="s">
        <v>43</v>
      </c>
      <c r="L2247" s="161"/>
    </row>
    <row r="2248" spans="5:12" ht="12.75">
      <c r="E2248" s="89" t="s">
        <v>43</v>
      </c>
      <c r="L2248" s="161"/>
    </row>
    <row r="2249" spans="5:12" ht="12.75">
      <c r="E2249" s="89" t="s">
        <v>43</v>
      </c>
      <c r="L2249" s="161"/>
    </row>
    <row r="2250" spans="5:12" ht="12.75">
      <c r="E2250" s="89" t="s">
        <v>43</v>
      </c>
      <c r="L2250" s="161"/>
    </row>
    <row r="2251" spans="5:12" ht="12.75">
      <c r="E2251" s="89" t="s">
        <v>43</v>
      </c>
      <c r="L2251" s="161"/>
    </row>
    <row r="2252" spans="5:12" ht="12.75">
      <c r="E2252" s="89" t="s">
        <v>43</v>
      </c>
      <c r="L2252" s="161"/>
    </row>
    <row r="2253" spans="5:12" ht="12.75">
      <c r="E2253" s="89" t="s">
        <v>43</v>
      </c>
      <c r="L2253" s="161"/>
    </row>
    <row r="2254" spans="5:12" ht="12.75">
      <c r="E2254" s="89" t="s">
        <v>43</v>
      </c>
      <c r="L2254" s="161"/>
    </row>
    <row r="2255" spans="5:12" ht="12.75">
      <c r="E2255" s="89" t="s">
        <v>43</v>
      </c>
      <c r="L2255" s="161"/>
    </row>
    <row r="2256" spans="5:12" ht="12.75">
      <c r="E2256" s="89" t="s">
        <v>43</v>
      </c>
      <c r="L2256" s="161"/>
    </row>
    <row r="2257" spans="5:12" ht="12.75">
      <c r="E2257" s="89" t="s">
        <v>43</v>
      </c>
      <c r="L2257" s="161"/>
    </row>
    <row r="2258" spans="5:12" ht="12.75">
      <c r="E2258" s="89" t="s">
        <v>43</v>
      </c>
      <c r="L2258" s="161"/>
    </row>
    <row r="2259" spans="5:12" ht="12.75">
      <c r="E2259" s="89" t="s">
        <v>43</v>
      </c>
      <c r="L2259" s="161"/>
    </row>
    <row r="2260" spans="5:12" ht="12.75">
      <c r="E2260" s="89" t="s">
        <v>43</v>
      </c>
      <c r="L2260" s="161"/>
    </row>
    <row r="2261" spans="5:12" ht="12.75">
      <c r="E2261" s="89" t="s">
        <v>43</v>
      </c>
      <c r="L2261" s="161"/>
    </row>
    <row r="2262" spans="5:12" ht="12.75">
      <c r="E2262" s="89" t="s">
        <v>43</v>
      </c>
      <c r="L2262" s="161"/>
    </row>
    <row r="2263" spans="5:12" ht="12.75">
      <c r="E2263" s="89" t="s">
        <v>43</v>
      </c>
      <c r="L2263" s="161"/>
    </row>
    <row r="2264" spans="5:12" ht="12.75">
      <c r="E2264" s="89" t="s">
        <v>43</v>
      </c>
      <c r="L2264" s="161"/>
    </row>
    <row r="2265" spans="5:12" ht="12.75">
      <c r="E2265" s="89" t="s">
        <v>43</v>
      </c>
      <c r="L2265" s="161"/>
    </row>
    <row r="2266" spans="5:12" ht="12.75">
      <c r="E2266" s="89" t="s">
        <v>43</v>
      </c>
      <c r="L2266" s="161"/>
    </row>
    <row r="2267" spans="5:12" ht="12.75">
      <c r="E2267" s="89" t="s">
        <v>43</v>
      </c>
      <c r="L2267" s="161"/>
    </row>
    <row r="2268" spans="5:12" ht="12.75">
      <c r="E2268" s="89" t="s">
        <v>43</v>
      </c>
      <c r="L2268" s="161"/>
    </row>
    <row r="2269" spans="5:12" ht="12.75">
      <c r="E2269" s="89" t="s">
        <v>43</v>
      </c>
      <c r="L2269" s="161"/>
    </row>
    <row r="2270" spans="5:12" ht="12.75">
      <c r="E2270" s="89" t="s">
        <v>43</v>
      </c>
      <c r="L2270" s="161"/>
    </row>
    <row r="2271" spans="5:12" ht="12.75">
      <c r="E2271" s="89" t="s">
        <v>43</v>
      </c>
      <c r="L2271" s="161"/>
    </row>
    <row r="2272" spans="5:12" ht="12.75">
      <c r="E2272" s="89" t="s">
        <v>43</v>
      </c>
      <c r="L2272" s="161"/>
    </row>
    <row r="2273" spans="5:12" ht="12.75">
      <c r="E2273" s="89" t="s">
        <v>43</v>
      </c>
      <c r="L2273" s="161"/>
    </row>
    <row r="2274" spans="5:12" ht="12.75">
      <c r="E2274" s="89" t="s">
        <v>43</v>
      </c>
      <c r="L2274" s="161"/>
    </row>
    <row r="2275" spans="5:12" ht="12.75">
      <c r="E2275" s="89" t="s">
        <v>43</v>
      </c>
      <c r="L2275" s="161"/>
    </row>
    <row r="2276" spans="5:12" ht="12.75">
      <c r="E2276" s="89" t="s">
        <v>43</v>
      </c>
      <c r="L2276" s="161"/>
    </row>
    <row r="2277" spans="5:12" ht="12.75">
      <c r="E2277" s="89" t="s">
        <v>43</v>
      </c>
      <c r="L2277" s="161"/>
    </row>
    <row r="2278" spans="5:12" ht="12.75">
      <c r="E2278" s="89" t="s">
        <v>43</v>
      </c>
      <c r="L2278" s="161"/>
    </row>
    <row r="2279" spans="5:12" ht="12.75">
      <c r="E2279" s="89" t="s">
        <v>43</v>
      </c>
      <c r="L2279" s="161"/>
    </row>
    <row r="2280" spans="5:12" ht="12.75">
      <c r="E2280" s="89" t="s">
        <v>43</v>
      </c>
      <c r="L2280" s="161"/>
    </row>
    <row r="2281" spans="5:12" ht="12.75">
      <c r="E2281" s="89" t="s">
        <v>43</v>
      </c>
      <c r="L2281" s="161"/>
    </row>
    <row r="2282" spans="5:12" ht="12.75">
      <c r="E2282" s="89" t="s">
        <v>43</v>
      </c>
      <c r="L2282" s="161"/>
    </row>
    <row r="2283" spans="5:12" ht="12.75">
      <c r="E2283" s="89" t="s">
        <v>43</v>
      </c>
      <c r="L2283" s="161"/>
    </row>
    <row r="2284" spans="5:12" ht="12.75">
      <c r="E2284" s="89" t="s">
        <v>43</v>
      </c>
      <c r="L2284" s="161"/>
    </row>
    <row r="2285" spans="5:12" ht="12.75">
      <c r="E2285" s="89" t="s">
        <v>43</v>
      </c>
      <c r="L2285" s="161"/>
    </row>
    <row r="2286" spans="5:12" ht="12.75">
      <c r="E2286" s="89" t="s">
        <v>43</v>
      </c>
      <c r="L2286" s="161"/>
    </row>
    <row r="2287" spans="5:12" ht="12.75">
      <c r="E2287" s="89" t="s">
        <v>43</v>
      </c>
      <c r="L2287" s="161"/>
    </row>
    <row r="2288" spans="5:12" ht="12.75">
      <c r="E2288" s="89" t="s">
        <v>43</v>
      </c>
      <c r="L2288" s="161"/>
    </row>
    <row r="2289" spans="5:12" ht="12.75">
      <c r="E2289" s="89" t="s">
        <v>43</v>
      </c>
      <c r="L2289" s="161"/>
    </row>
    <row r="2290" spans="5:12" ht="12.75">
      <c r="E2290" s="89" t="s">
        <v>43</v>
      </c>
      <c r="L2290" s="161"/>
    </row>
    <row r="2291" spans="5:12" ht="12.75">
      <c r="E2291" s="89" t="s">
        <v>43</v>
      </c>
      <c r="L2291" s="161"/>
    </row>
    <row r="2292" spans="5:12" ht="12.75">
      <c r="E2292" s="89" t="s">
        <v>43</v>
      </c>
      <c r="L2292" s="161"/>
    </row>
    <row r="2293" spans="5:12" ht="12.75">
      <c r="E2293" s="89" t="s">
        <v>43</v>
      </c>
      <c r="L2293" s="161"/>
    </row>
    <row r="2294" spans="5:12" ht="12.75">
      <c r="E2294" s="89" t="s">
        <v>43</v>
      </c>
      <c r="L2294" s="161"/>
    </row>
    <row r="2295" spans="5:12" ht="12.75">
      <c r="E2295" s="89" t="s">
        <v>43</v>
      </c>
      <c r="L2295" s="161"/>
    </row>
    <row r="2296" spans="5:12" ht="12.75">
      <c r="E2296" s="89" t="s">
        <v>43</v>
      </c>
      <c r="L2296" s="161"/>
    </row>
    <row r="2297" spans="5:12" ht="12.75">
      <c r="E2297" s="89" t="s">
        <v>43</v>
      </c>
      <c r="L2297" s="161"/>
    </row>
    <row r="2298" spans="5:12" ht="12.75">
      <c r="E2298" s="89" t="s">
        <v>43</v>
      </c>
      <c r="L2298" s="161"/>
    </row>
    <row r="2299" spans="5:12" ht="12.75">
      <c r="E2299" s="89" t="s">
        <v>43</v>
      </c>
      <c r="L2299" s="161"/>
    </row>
    <row r="2300" spans="5:12" ht="12.75">
      <c r="E2300" s="89" t="s">
        <v>43</v>
      </c>
      <c r="L2300" s="161"/>
    </row>
    <row r="2301" spans="5:12" ht="12.75">
      <c r="E2301" s="89" t="s">
        <v>43</v>
      </c>
      <c r="L2301" s="161"/>
    </row>
    <row r="2302" spans="5:12" ht="12.75">
      <c r="E2302" s="89" t="s">
        <v>43</v>
      </c>
      <c r="L2302" s="161"/>
    </row>
    <row r="2303" spans="5:12" ht="12.75">
      <c r="E2303" s="89" t="s">
        <v>43</v>
      </c>
      <c r="L2303" s="161"/>
    </row>
    <row r="2304" spans="5:12" ht="12.75">
      <c r="E2304" s="89" t="s">
        <v>43</v>
      </c>
      <c r="L2304" s="161"/>
    </row>
    <row r="2305" spans="5:12" ht="12.75">
      <c r="E2305" s="89" t="s">
        <v>43</v>
      </c>
      <c r="L2305" s="161"/>
    </row>
    <row r="2306" spans="5:12" ht="12.75">
      <c r="E2306" s="89" t="s">
        <v>43</v>
      </c>
      <c r="L2306" s="161"/>
    </row>
    <row r="2307" spans="5:12" ht="12.75">
      <c r="E2307" s="89" t="s">
        <v>43</v>
      </c>
      <c r="L2307" s="161"/>
    </row>
    <row r="2308" spans="5:12" ht="12.75">
      <c r="E2308" s="89" t="s">
        <v>43</v>
      </c>
      <c r="L2308" s="161"/>
    </row>
    <row r="2309" spans="5:12" ht="12.75">
      <c r="E2309" s="89" t="s">
        <v>43</v>
      </c>
      <c r="L2309" s="161"/>
    </row>
    <row r="2310" spans="5:12" ht="12.75">
      <c r="E2310" s="89" t="s">
        <v>43</v>
      </c>
      <c r="L2310" s="161"/>
    </row>
    <row r="2311" spans="5:12" ht="12.75">
      <c r="E2311" s="89" t="s">
        <v>43</v>
      </c>
      <c r="L2311" s="161"/>
    </row>
    <row r="2312" spans="5:12" ht="12.75">
      <c r="E2312" s="89" t="s">
        <v>43</v>
      </c>
      <c r="L2312" s="161"/>
    </row>
    <row r="2313" spans="5:12" ht="12.75">
      <c r="E2313" s="89" t="s">
        <v>43</v>
      </c>
      <c r="L2313" s="161"/>
    </row>
    <row r="2314" spans="5:12" ht="12.75">
      <c r="E2314" s="89" t="s">
        <v>43</v>
      </c>
      <c r="L2314" s="161"/>
    </row>
    <row r="2315" spans="5:12" ht="12.75">
      <c r="E2315" s="89" t="s">
        <v>43</v>
      </c>
      <c r="L2315" s="161"/>
    </row>
    <row r="2316" spans="5:12" ht="12.75">
      <c r="E2316" s="89" t="s">
        <v>43</v>
      </c>
      <c r="L2316" s="161"/>
    </row>
    <row r="2317" spans="5:12" ht="12.75">
      <c r="E2317" s="89" t="s">
        <v>43</v>
      </c>
      <c r="L2317" s="161"/>
    </row>
    <row r="2318" spans="5:12" ht="12.75">
      <c r="E2318" s="89" t="s">
        <v>43</v>
      </c>
      <c r="L2318" s="161"/>
    </row>
    <row r="2319" spans="5:12" ht="12.75">
      <c r="E2319" s="89" t="s">
        <v>43</v>
      </c>
      <c r="L2319" s="161"/>
    </row>
    <row r="2320" spans="5:12" ht="12.75">
      <c r="E2320" s="89" t="s">
        <v>43</v>
      </c>
      <c r="L2320" s="161"/>
    </row>
    <row r="2321" spans="5:12" ht="12.75">
      <c r="E2321" s="89" t="s">
        <v>43</v>
      </c>
      <c r="L2321" s="161"/>
    </row>
    <row r="2322" spans="5:12" ht="12.75">
      <c r="E2322" s="89" t="s">
        <v>43</v>
      </c>
      <c r="L2322" s="161"/>
    </row>
    <row r="2323" spans="5:12" ht="12.75">
      <c r="E2323" s="89" t="s">
        <v>43</v>
      </c>
      <c r="L2323" s="161"/>
    </row>
    <row r="2324" spans="5:12" ht="12.75">
      <c r="E2324" s="89" t="s">
        <v>43</v>
      </c>
      <c r="L2324" s="161"/>
    </row>
    <row r="2325" spans="5:12" ht="12.75">
      <c r="E2325" s="89" t="s">
        <v>43</v>
      </c>
      <c r="L2325" s="161"/>
    </row>
    <row r="2326" spans="5:12" ht="12.75">
      <c r="E2326" s="89" t="s">
        <v>43</v>
      </c>
      <c r="L2326" s="161"/>
    </row>
    <row r="2327" spans="5:12" ht="12.75">
      <c r="E2327" s="89" t="s">
        <v>43</v>
      </c>
      <c r="L2327" s="161"/>
    </row>
    <row r="2328" spans="5:12" ht="12.75">
      <c r="E2328" s="89" t="s">
        <v>43</v>
      </c>
      <c r="L2328" s="161"/>
    </row>
    <row r="2329" spans="5:12" ht="12.75">
      <c r="E2329" s="89" t="s">
        <v>43</v>
      </c>
      <c r="L2329" s="161"/>
    </row>
    <row r="2330" spans="5:12" ht="12.75">
      <c r="E2330" s="89" t="s">
        <v>43</v>
      </c>
      <c r="L2330" s="161"/>
    </row>
    <row r="2331" spans="5:12" ht="12.75">
      <c r="E2331" s="89" t="s">
        <v>43</v>
      </c>
      <c r="L2331" s="161"/>
    </row>
    <row r="2332" spans="5:12" ht="12.75">
      <c r="E2332" s="89" t="s">
        <v>43</v>
      </c>
      <c r="L2332" s="161"/>
    </row>
    <row r="2333" spans="5:12" ht="12.75">
      <c r="E2333" s="89" t="s">
        <v>43</v>
      </c>
      <c r="L2333" s="161"/>
    </row>
    <row r="2334" spans="5:12" ht="12.75">
      <c r="E2334" s="89" t="s">
        <v>43</v>
      </c>
      <c r="L2334" s="161"/>
    </row>
    <row r="2335" spans="5:12" ht="12.75">
      <c r="E2335" s="89" t="s">
        <v>43</v>
      </c>
      <c r="L2335" s="161"/>
    </row>
    <row r="2336" spans="5:12" ht="12.75">
      <c r="E2336" s="89" t="s">
        <v>43</v>
      </c>
      <c r="L2336" s="161"/>
    </row>
    <row r="2337" spans="5:12" ht="12.75">
      <c r="E2337" s="89" t="s">
        <v>43</v>
      </c>
      <c r="L2337" s="161"/>
    </row>
    <row r="2338" spans="5:12" ht="12.75">
      <c r="E2338" s="89" t="s">
        <v>43</v>
      </c>
      <c r="L2338" s="161"/>
    </row>
    <row r="2339" spans="5:12" ht="12.75">
      <c r="E2339" s="89" t="s">
        <v>43</v>
      </c>
      <c r="L2339" s="161"/>
    </row>
    <row r="2340" spans="5:12" ht="12.75">
      <c r="E2340" s="89" t="s">
        <v>43</v>
      </c>
      <c r="L2340" s="161"/>
    </row>
    <row r="2341" spans="5:12" ht="12.75">
      <c r="E2341" s="89" t="s">
        <v>43</v>
      </c>
      <c r="L2341" s="161"/>
    </row>
    <row r="2342" spans="5:12" ht="12.75">
      <c r="E2342" s="89" t="s">
        <v>43</v>
      </c>
      <c r="L2342" s="161"/>
    </row>
    <row r="2343" spans="5:12" ht="12.75">
      <c r="E2343" s="89" t="s">
        <v>43</v>
      </c>
      <c r="L2343" s="161"/>
    </row>
    <row r="2344" spans="5:12" ht="12.75">
      <c r="E2344" s="89" t="s">
        <v>43</v>
      </c>
      <c r="L2344" s="161"/>
    </row>
    <row r="2345" spans="5:12" ht="12.75">
      <c r="E2345" s="89" t="s">
        <v>43</v>
      </c>
      <c r="L2345" s="161"/>
    </row>
    <row r="2346" spans="5:12" ht="12.75">
      <c r="E2346" s="89" t="s">
        <v>43</v>
      </c>
      <c r="L2346" s="161"/>
    </row>
    <row r="2347" spans="5:12" ht="12.75">
      <c r="E2347" s="89" t="s">
        <v>43</v>
      </c>
      <c r="L2347" s="161"/>
    </row>
    <row r="2348" spans="5:12" ht="12.75">
      <c r="E2348" s="89" t="s">
        <v>43</v>
      </c>
      <c r="L2348" s="161"/>
    </row>
    <row r="2349" spans="5:12" ht="12.75">
      <c r="E2349" s="89" t="s">
        <v>43</v>
      </c>
      <c r="L2349" s="161"/>
    </row>
    <row r="2350" spans="5:12" ht="12.75">
      <c r="E2350" s="89" t="s">
        <v>43</v>
      </c>
      <c r="L2350" s="161"/>
    </row>
    <row r="2351" spans="5:12" ht="12.75">
      <c r="E2351" s="89" t="s">
        <v>43</v>
      </c>
      <c r="L2351" s="161"/>
    </row>
    <row r="2352" spans="5:12" ht="12.75">
      <c r="E2352" s="89" t="s">
        <v>43</v>
      </c>
      <c r="L2352" s="161"/>
    </row>
    <row r="2353" spans="5:12" ht="12.75">
      <c r="E2353" s="89" t="s">
        <v>43</v>
      </c>
      <c r="L2353" s="161"/>
    </row>
    <row r="2354" spans="5:12" ht="12.75">
      <c r="E2354" s="89" t="s">
        <v>43</v>
      </c>
      <c r="L2354" s="161"/>
    </row>
    <row r="2355" spans="5:12" ht="12.75">
      <c r="E2355" s="89" t="s">
        <v>43</v>
      </c>
      <c r="L2355" s="161"/>
    </row>
    <row r="2356" spans="5:12" ht="12.75">
      <c r="E2356" s="89" t="s">
        <v>43</v>
      </c>
      <c r="L2356" s="161"/>
    </row>
    <row r="2357" spans="5:12" ht="12.75">
      <c r="E2357" s="89" t="s">
        <v>43</v>
      </c>
      <c r="L2357" s="161"/>
    </row>
    <row r="2358" spans="5:12" ht="12.75">
      <c r="E2358" s="89" t="s">
        <v>43</v>
      </c>
      <c r="L2358" s="161"/>
    </row>
    <row r="2359" spans="5:12" ht="12.75">
      <c r="E2359" s="89" t="s">
        <v>43</v>
      </c>
      <c r="L2359" s="161"/>
    </row>
    <row r="2360" spans="5:12" ht="12.75">
      <c r="E2360" s="89" t="s">
        <v>43</v>
      </c>
      <c r="L2360" s="161"/>
    </row>
    <row r="2361" spans="5:12" ht="12.75">
      <c r="E2361" s="89" t="s">
        <v>43</v>
      </c>
      <c r="L2361" s="161"/>
    </row>
    <row r="2362" spans="5:12" ht="12.75">
      <c r="E2362" s="89" t="s">
        <v>43</v>
      </c>
      <c r="L2362" s="161"/>
    </row>
    <row r="2363" spans="5:12" ht="12.75">
      <c r="E2363" s="89" t="s">
        <v>43</v>
      </c>
      <c r="L2363" s="161"/>
    </row>
    <row r="2364" spans="5:12" ht="12.75">
      <c r="E2364" s="89" t="s">
        <v>43</v>
      </c>
      <c r="L2364" s="161"/>
    </row>
    <row r="2365" spans="5:12" ht="12.75">
      <c r="E2365" s="89" t="s">
        <v>43</v>
      </c>
      <c r="L2365" s="161"/>
    </row>
    <row r="2366" spans="5:12" ht="12.75">
      <c r="E2366" s="89" t="s">
        <v>43</v>
      </c>
      <c r="L2366" s="161"/>
    </row>
    <row r="2367" spans="5:12" ht="12.75">
      <c r="E2367" s="89" t="s">
        <v>43</v>
      </c>
      <c r="L2367" s="161"/>
    </row>
    <row r="2368" spans="5:12" ht="12.75">
      <c r="E2368" s="89" t="s">
        <v>43</v>
      </c>
      <c r="L2368" s="161"/>
    </row>
    <row r="2369" spans="5:12" ht="12.75">
      <c r="E2369" s="89" t="s">
        <v>43</v>
      </c>
      <c r="L2369" s="161"/>
    </row>
    <row r="2370" spans="5:12" ht="12.75">
      <c r="E2370" s="89" t="s">
        <v>43</v>
      </c>
      <c r="L2370" s="161"/>
    </row>
    <row r="2371" spans="5:12" ht="12.75">
      <c r="E2371" s="89" t="s">
        <v>43</v>
      </c>
      <c r="L2371" s="161"/>
    </row>
    <row r="2372" spans="5:12" ht="12.75">
      <c r="E2372" s="89" t="s">
        <v>43</v>
      </c>
      <c r="L2372" s="161"/>
    </row>
    <row r="2373" spans="5:12" ht="12.75">
      <c r="E2373" s="89" t="s">
        <v>43</v>
      </c>
      <c r="L2373" s="161"/>
    </row>
    <row r="2374" spans="5:12" ht="12.75">
      <c r="E2374" s="89" t="s">
        <v>43</v>
      </c>
      <c r="L2374" s="161"/>
    </row>
    <row r="2375" spans="5:12" ht="12.75">
      <c r="E2375" s="89" t="s">
        <v>43</v>
      </c>
      <c r="L2375" s="161"/>
    </row>
    <row r="2376" spans="5:12" ht="12.75">
      <c r="E2376" s="89" t="s">
        <v>43</v>
      </c>
      <c r="L2376" s="161"/>
    </row>
    <row r="2377" spans="5:12" ht="12.75">
      <c r="E2377" s="89" t="s">
        <v>43</v>
      </c>
      <c r="L2377" s="161"/>
    </row>
    <row r="2378" spans="5:12" ht="12.75">
      <c r="E2378" s="89" t="s">
        <v>43</v>
      </c>
      <c r="L2378" s="161"/>
    </row>
    <row r="2379" spans="5:12" ht="12.75">
      <c r="E2379" s="89" t="s">
        <v>43</v>
      </c>
      <c r="L2379" s="161"/>
    </row>
    <row r="2380" spans="5:12" ht="12.75">
      <c r="E2380" s="89" t="s">
        <v>43</v>
      </c>
      <c r="L2380" s="161"/>
    </row>
    <row r="2381" spans="5:12" ht="12.75">
      <c r="E2381" s="89" t="s">
        <v>43</v>
      </c>
      <c r="L2381" s="161"/>
    </row>
    <row r="2382" spans="5:12" ht="12.75">
      <c r="E2382" s="89" t="s">
        <v>43</v>
      </c>
      <c r="L2382" s="161"/>
    </row>
    <row r="2383" spans="5:12" ht="12.75">
      <c r="E2383" s="89" t="s">
        <v>43</v>
      </c>
      <c r="L2383" s="161"/>
    </row>
    <row r="2384" spans="5:12" ht="12.75">
      <c r="E2384" s="89" t="s">
        <v>43</v>
      </c>
      <c r="L2384" s="161"/>
    </row>
    <row r="2385" spans="5:12" ht="12.75">
      <c r="E2385" s="89" t="s">
        <v>43</v>
      </c>
      <c r="L2385" s="161"/>
    </row>
    <row r="2386" spans="5:12" ht="12.75">
      <c r="E2386" s="89" t="s">
        <v>43</v>
      </c>
      <c r="L2386" s="161"/>
    </row>
    <row r="2387" spans="5:12" ht="12.75">
      <c r="E2387" s="89" t="s">
        <v>43</v>
      </c>
      <c r="L2387" s="161"/>
    </row>
    <row r="2388" spans="5:12" ht="12.75">
      <c r="E2388" s="89" t="s">
        <v>43</v>
      </c>
      <c r="L2388" s="161"/>
    </row>
    <row r="2389" spans="5:12" ht="12.75">
      <c r="E2389" s="89" t="s">
        <v>43</v>
      </c>
      <c r="L2389" s="161"/>
    </row>
    <row r="2390" spans="5:12" ht="12.75">
      <c r="E2390" s="89" t="s">
        <v>43</v>
      </c>
      <c r="L2390" s="161"/>
    </row>
    <row r="2391" spans="5:12" ht="12.75">
      <c r="E2391" s="89" t="s">
        <v>43</v>
      </c>
      <c r="L2391" s="161"/>
    </row>
    <row r="2392" spans="5:12" ht="12.75">
      <c r="E2392" s="89" t="s">
        <v>43</v>
      </c>
      <c r="L2392" s="161"/>
    </row>
    <row r="2393" spans="5:12" ht="12.75">
      <c r="E2393" s="89" t="s">
        <v>43</v>
      </c>
      <c r="L2393" s="161"/>
    </row>
    <row r="2394" spans="5:12" ht="12.75">
      <c r="E2394" s="89" t="s">
        <v>43</v>
      </c>
      <c r="L2394" s="161"/>
    </row>
    <row r="2395" spans="5:12" ht="12.75">
      <c r="E2395" s="89" t="s">
        <v>43</v>
      </c>
      <c r="L2395" s="161"/>
    </row>
    <row r="2396" spans="5:12" ht="12.75">
      <c r="E2396" s="89" t="s">
        <v>43</v>
      </c>
      <c r="L2396" s="161"/>
    </row>
    <row r="2397" spans="5:12" ht="12.75">
      <c r="E2397" s="89" t="s">
        <v>43</v>
      </c>
      <c r="L2397" s="161"/>
    </row>
    <row r="2398" spans="5:12" ht="12.75">
      <c r="E2398" s="89" t="s">
        <v>43</v>
      </c>
      <c r="L2398" s="161"/>
    </row>
    <row r="2399" spans="5:12" ht="12.75">
      <c r="E2399" s="89" t="s">
        <v>43</v>
      </c>
      <c r="L2399" s="161"/>
    </row>
    <row r="2400" spans="5:12" ht="12.75">
      <c r="E2400" s="89" t="s">
        <v>43</v>
      </c>
      <c r="L2400" s="161"/>
    </row>
    <row r="2401" spans="5:12" ht="12.75">
      <c r="E2401" s="89" t="s">
        <v>43</v>
      </c>
      <c r="L2401" s="161"/>
    </row>
    <row r="2402" spans="5:12" ht="12.75">
      <c r="E2402" s="89" t="s">
        <v>43</v>
      </c>
      <c r="L2402" s="161"/>
    </row>
    <row r="2403" spans="5:12" ht="12.75">
      <c r="E2403" s="89" t="s">
        <v>43</v>
      </c>
      <c r="L2403" s="161"/>
    </row>
    <row r="2404" spans="5:12" ht="12.75">
      <c r="E2404" s="89" t="s">
        <v>43</v>
      </c>
      <c r="L2404" s="161"/>
    </row>
    <row r="2405" spans="5:12" ht="12.75">
      <c r="E2405" s="89" t="s">
        <v>43</v>
      </c>
      <c r="L2405" s="161"/>
    </row>
    <row r="2406" spans="5:12" ht="12.75">
      <c r="E2406" s="89" t="s">
        <v>43</v>
      </c>
      <c r="L2406" s="161"/>
    </row>
    <row r="2407" spans="5:12" ht="12.75">
      <c r="E2407" s="89" t="s">
        <v>43</v>
      </c>
      <c r="L2407" s="161"/>
    </row>
    <row r="2408" spans="5:12" ht="12.75">
      <c r="E2408" s="89" t="s">
        <v>43</v>
      </c>
      <c r="L2408" s="161"/>
    </row>
    <row r="2409" spans="5:12" ht="12.75">
      <c r="E2409" s="89" t="s">
        <v>43</v>
      </c>
      <c r="L2409" s="161"/>
    </row>
    <row r="2410" spans="5:12" ht="12.75">
      <c r="E2410" s="89" t="s">
        <v>43</v>
      </c>
      <c r="L2410" s="161"/>
    </row>
    <row r="2411" spans="5:12" ht="12.75">
      <c r="E2411" s="89" t="s">
        <v>43</v>
      </c>
      <c r="L2411" s="161"/>
    </row>
    <row r="2412" spans="5:12" ht="12.75">
      <c r="E2412" s="89" t="s">
        <v>43</v>
      </c>
      <c r="L2412" s="161"/>
    </row>
    <row r="2413" spans="5:12" ht="12.75">
      <c r="E2413" s="89" t="s">
        <v>43</v>
      </c>
      <c r="L2413" s="161"/>
    </row>
    <row r="2414" spans="5:12" ht="12.75">
      <c r="E2414" s="89" t="s">
        <v>43</v>
      </c>
      <c r="L2414" s="161"/>
    </row>
    <row r="2415" spans="5:12" ht="12.75">
      <c r="E2415" s="89" t="s">
        <v>43</v>
      </c>
      <c r="L2415" s="161"/>
    </row>
    <row r="2416" spans="5:12" ht="12.75">
      <c r="E2416" s="89" t="s">
        <v>43</v>
      </c>
      <c r="L2416" s="161"/>
    </row>
    <row r="2417" spans="5:12" ht="12.75">
      <c r="E2417" s="89" t="s">
        <v>43</v>
      </c>
      <c r="L2417" s="161"/>
    </row>
    <row r="2418" spans="5:12" ht="12.75">
      <c r="E2418" s="89" t="s">
        <v>43</v>
      </c>
      <c r="L2418" s="161"/>
    </row>
    <row r="2419" spans="5:12" ht="12.75">
      <c r="E2419" s="89" t="s">
        <v>43</v>
      </c>
      <c r="L2419" s="161"/>
    </row>
    <row r="2420" spans="5:12" ht="12.75">
      <c r="E2420" s="89" t="s">
        <v>43</v>
      </c>
      <c r="L2420" s="161"/>
    </row>
    <row r="2421" spans="5:12" ht="12.75">
      <c r="E2421" s="89" t="s">
        <v>43</v>
      </c>
      <c r="L2421" s="161"/>
    </row>
    <row r="2422" spans="5:12" ht="12.75">
      <c r="E2422" s="89" t="s">
        <v>43</v>
      </c>
      <c r="L2422" s="161"/>
    </row>
    <row r="2423" spans="5:12" ht="12.75">
      <c r="E2423" s="89" t="s">
        <v>43</v>
      </c>
      <c r="L2423" s="161"/>
    </row>
    <row r="2424" spans="5:12" ht="12.75">
      <c r="E2424" s="89" t="s">
        <v>43</v>
      </c>
      <c r="L2424" s="161"/>
    </row>
    <row r="2425" spans="5:12" ht="12.75">
      <c r="E2425" s="89" t="s">
        <v>43</v>
      </c>
      <c r="L2425" s="161"/>
    </row>
    <row r="2426" spans="5:12" ht="12.75">
      <c r="E2426" s="89" t="s">
        <v>43</v>
      </c>
      <c r="L2426" s="161"/>
    </row>
    <row r="2427" spans="5:12" ht="12.75">
      <c r="E2427" s="89" t="s">
        <v>43</v>
      </c>
      <c r="L2427" s="161"/>
    </row>
    <row r="2428" spans="5:12" ht="12.75">
      <c r="E2428" s="89" t="s">
        <v>43</v>
      </c>
      <c r="L2428" s="161"/>
    </row>
    <row r="2429" spans="5:12" ht="12.75">
      <c r="E2429" s="89" t="s">
        <v>43</v>
      </c>
      <c r="L2429" s="161"/>
    </row>
    <row r="2430" spans="5:12" ht="12.75">
      <c r="E2430" s="89" t="s">
        <v>43</v>
      </c>
      <c r="L2430" s="161"/>
    </row>
    <row r="2431" spans="5:12" ht="12.75">
      <c r="E2431" s="89" t="s">
        <v>43</v>
      </c>
      <c r="L2431" s="161"/>
    </row>
    <row r="2432" spans="5:12" ht="12.75">
      <c r="E2432" s="89" t="s">
        <v>43</v>
      </c>
      <c r="L2432" s="161"/>
    </row>
    <row r="2433" spans="5:12" ht="12.75">
      <c r="E2433" s="89" t="s">
        <v>43</v>
      </c>
      <c r="L2433" s="161"/>
    </row>
    <row r="2434" spans="5:12" ht="12.75">
      <c r="E2434" s="89" t="s">
        <v>43</v>
      </c>
      <c r="L2434" s="161"/>
    </row>
    <row r="2435" spans="5:12" ht="12.75">
      <c r="E2435" s="89" t="s">
        <v>43</v>
      </c>
      <c r="L2435" s="161"/>
    </row>
    <row r="2436" spans="5:12" ht="12.75">
      <c r="E2436" s="89" t="s">
        <v>43</v>
      </c>
      <c r="L2436" s="161"/>
    </row>
    <row r="2437" spans="5:12" ht="12.75">
      <c r="E2437" s="89" t="s">
        <v>43</v>
      </c>
      <c r="L2437" s="161"/>
    </row>
    <row r="2438" spans="5:12" ht="12.75">
      <c r="E2438" s="89" t="s">
        <v>43</v>
      </c>
      <c r="L2438" s="161"/>
    </row>
    <row r="2439" spans="5:12" ht="12.75">
      <c r="E2439" s="89" t="s">
        <v>43</v>
      </c>
      <c r="L2439" s="161"/>
    </row>
    <row r="2440" spans="5:12" ht="12.75">
      <c r="E2440" s="89" t="s">
        <v>43</v>
      </c>
      <c r="L2440" s="161"/>
    </row>
    <row r="2441" spans="5:12" ht="12.75">
      <c r="E2441" s="89" t="s">
        <v>43</v>
      </c>
      <c r="L2441" s="161"/>
    </row>
    <row r="2442" spans="5:12" ht="12.75">
      <c r="E2442" s="89" t="s">
        <v>43</v>
      </c>
      <c r="L2442" s="161"/>
    </row>
    <row r="2443" spans="5:12" ht="12.75">
      <c r="E2443" s="89" t="s">
        <v>43</v>
      </c>
      <c r="L2443" s="161"/>
    </row>
    <row r="2444" spans="5:12" ht="12.75">
      <c r="E2444" s="89" t="s">
        <v>43</v>
      </c>
      <c r="L2444" s="161"/>
    </row>
    <row r="2445" spans="5:12" ht="12.75">
      <c r="E2445" s="89" t="s">
        <v>43</v>
      </c>
      <c r="L2445" s="161"/>
    </row>
    <row r="2446" spans="5:12" ht="12.75">
      <c r="E2446" s="89" t="s">
        <v>43</v>
      </c>
      <c r="L2446" s="161"/>
    </row>
    <row r="2447" spans="5:12" ht="12.75">
      <c r="E2447" s="89" t="s">
        <v>43</v>
      </c>
      <c r="L2447" s="161"/>
    </row>
    <row r="2448" spans="5:12" ht="12.75">
      <c r="E2448" s="89" t="s">
        <v>43</v>
      </c>
      <c r="L2448" s="161"/>
    </row>
    <row r="2449" spans="5:12" ht="12.75">
      <c r="E2449" s="89" t="s">
        <v>43</v>
      </c>
      <c r="L2449" s="161"/>
    </row>
    <row r="2450" spans="5:12" ht="12.75">
      <c r="E2450" s="89" t="s">
        <v>43</v>
      </c>
      <c r="L2450" s="161"/>
    </row>
    <row r="2451" spans="5:12" ht="12.75">
      <c r="E2451" s="89" t="s">
        <v>43</v>
      </c>
      <c r="L2451" s="161"/>
    </row>
    <row r="2452" spans="5:12" ht="12.75">
      <c r="E2452" s="89" t="s">
        <v>43</v>
      </c>
      <c r="L2452" s="161"/>
    </row>
    <row r="2453" spans="5:12" ht="12.75">
      <c r="E2453" s="89" t="s">
        <v>43</v>
      </c>
      <c r="L2453" s="161"/>
    </row>
    <row r="2454" spans="5:12" ht="12.75">
      <c r="E2454" s="89" t="s">
        <v>43</v>
      </c>
      <c r="L2454" s="161"/>
    </row>
    <row r="2455" spans="5:12" ht="12.75">
      <c r="E2455" s="89" t="s">
        <v>43</v>
      </c>
      <c r="L2455" s="161"/>
    </row>
    <row r="2456" spans="5:12" ht="12.75">
      <c r="E2456" s="89" t="s">
        <v>43</v>
      </c>
      <c r="L2456" s="161"/>
    </row>
    <row r="2457" spans="5:12" ht="12.75">
      <c r="E2457" s="89" t="s">
        <v>43</v>
      </c>
      <c r="L2457" s="161"/>
    </row>
    <row r="2458" spans="5:12" ht="12.75">
      <c r="E2458" s="89" t="s">
        <v>43</v>
      </c>
      <c r="L2458" s="161"/>
    </row>
    <row r="2459" spans="5:12" ht="12.75">
      <c r="E2459" s="89" t="s">
        <v>43</v>
      </c>
      <c r="L2459" s="161"/>
    </row>
    <row r="2460" spans="5:12" ht="12.75">
      <c r="E2460" s="89" t="s">
        <v>43</v>
      </c>
      <c r="L2460" s="161"/>
    </row>
    <row r="2461" spans="5:12" ht="12.75">
      <c r="E2461" s="89" t="s">
        <v>43</v>
      </c>
      <c r="L2461" s="161"/>
    </row>
    <row r="2462" spans="5:12" ht="12.75">
      <c r="E2462" s="89" t="s">
        <v>43</v>
      </c>
      <c r="L2462" s="161"/>
    </row>
    <row r="2463" spans="5:12" ht="12.75">
      <c r="E2463" s="89" t="s">
        <v>43</v>
      </c>
      <c r="L2463" s="161"/>
    </row>
    <row r="2464" spans="5:12" ht="12.75">
      <c r="E2464" s="89" t="s">
        <v>43</v>
      </c>
      <c r="L2464" s="161"/>
    </row>
    <row r="2465" spans="5:12" ht="12.75">
      <c r="E2465" s="89" t="s">
        <v>43</v>
      </c>
      <c r="L2465" s="161"/>
    </row>
    <row r="2466" spans="5:12" ht="12.75">
      <c r="E2466" s="89" t="s">
        <v>43</v>
      </c>
      <c r="L2466" s="161"/>
    </row>
    <row r="2467" spans="5:12" ht="12.75">
      <c r="E2467" s="89" t="s">
        <v>43</v>
      </c>
      <c r="L2467" s="161"/>
    </row>
    <row r="2468" spans="5:12" ht="12.75">
      <c r="E2468" s="89" t="s">
        <v>43</v>
      </c>
      <c r="L2468" s="161"/>
    </row>
    <row r="2469" spans="5:12" ht="12.75">
      <c r="E2469" s="89" t="s">
        <v>43</v>
      </c>
      <c r="L2469" s="161"/>
    </row>
    <row r="2470" spans="5:12" ht="12.75">
      <c r="E2470" s="89" t="s">
        <v>43</v>
      </c>
      <c r="L2470" s="161"/>
    </row>
    <row r="2471" spans="5:12" ht="12.75">
      <c r="E2471" s="89" t="s">
        <v>43</v>
      </c>
      <c r="L2471" s="161"/>
    </row>
    <row r="2472" spans="5:12" ht="12.75">
      <c r="E2472" s="89" t="s">
        <v>43</v>
      </c>
      <c r="L2472" s="161"/>
    </row>
    <row r="2473" spans="5:12" ht="12.75">
      <c r="E2473" s="89" t="s">
        <v>43</v>
      </c>
      <c r="L2473" s="161"/>
    </row>
    <row r="2474" spans="5:12" ht="12.75">
      <c r="E2474" s="89" t="s">
        <v>43</v>
      </c>
      <c r="L2474" s="161"/>
    </row>
    <row r="2475" spans="5:12" ht="12.75">
      <c r="E2475" s="89" t="s">
        <v>43</v>
      </c>
      <c r="L2475" s="161"/>
    </row>
    <row r="2476" spans="5:12" ht="12.75">
      <c r="E2476" s="89" t="s">
        <v>43</v>
      </c>
      <c r="L2476" s="161"/>
    </row>
    <row r="2477" spans="5:12" ht="12.75">
      <c r="E2477" s="89" t="s">
        <v>43</v>
      </c>
      <c r="L2477" s="161"/>
    </row>
    <row r="2478" spans="5:12" ht="12.75">
      <c r="E2478" s="89" t="s">
        <v>43</v>
      </c>
      <c r="L2478" s="161"/>
    </row>
    <row r="2479" spans="5:12" ht="12.75">
      <c r="E2479" s="89" t="s">
        <v>43</v>
      </c>
      <c r="L2479" s="161"/>
    </row>
    <row r="2480" spans="5:12" ht="12.75">
      <c r="E2480" s="89" t="s">
        <v>43</v>
      </c>
      <c r="L2480" s="161"/>
    </row>
    <row r="2481" spans="5:12" ht="12.75">
      <c r="E2481" s="89" t="s">
        <v>43</v>
      </c>
      <c r="L2481" s="161"/>
    </row>
    <row r="2482" spans="5:12" ht="12.75">
      <c r="E2482" s="89" t="s">
        <v>43</v>
      </c>
      <c r="L2482" s="161"/>
    </row>
    <row r="2483" spans="5:12" ht="12.75">
      <c r="E2483" s="89" t="s">
        <v>43</v>
      </c>
      <c r="L2483" s="161"/>
    </row>
    <row r="2484" spans="5:12" ht="12.75">
      <c r="E2484" s="89" t="s">
        <v>43</v>
      </c>
      <c r="L2484" s="161"/>
    </row>
    <row r="2485" spans="5:12" ht="12.75">
      <c r="E2485" s="89" t="s">
        <v>43</v>
      </c>
      <c r="L2485" s="161"/>
    </row>
    <row r="2486" spans="5:12" ht="12.75">
      <c r="E2486" s="89" t="s">
        <v>43</v>
      </c>
      <c r="L2486" s="161"/>
    </row>
    <row r="2487" spans="5:12" ht="12.75">
      <c r="E2487" s="89" t="s">
        <v>43</v>
      </c>
      <c r="L2487" s="161"/>
    </row>
    <row r="2488" spans="5:12" ht="12.75">
      <c r="E2488" s="89" t="s">
        <v>43</v>
      </c>
      <c r="L2488" s="161"/>
    </row>
    <row r="2489" spans="5:12" ht="12.75">
      <c r="E2489" s="89" t="s">
        <v>43</v>
      </c>
      <c r="L2489" s="161"/>
    </row>
    <row r="2490" spans="5:12" ht="12.75">
      <c r="E2490" s="89" t="s">
        <v>43</v>
      </c>
      <c r="L2490" s="161"/>
    </row>
    <row r="2491" spans="5:12" ht="12.75">
      <c r="E2491" s="89" t="s">
        <v>43</v>
      </c>
      <c r="L2491" s="161"/>
    </row>
    <row r="2492" spans="5:12" ht="12.75">
      <c r="E2492" s="89" t="s">
        <v>43</v>
      </c>
      <c r="L2492" s="161"/>
    </row>
    <row r="2493" spans="5:12" ht="12.75">
      <c r="E2493" s="89" t="s">
        <v>43</v>
      </c>
      <c r="L2493" s="161"/>
    </row>
    <row r="2494" spans="5:12" ht="12.75">
      <c r="E2494" s="89" t="s">
        <v>43</v>
      </c>
      <c r="L2494" s="161"/>
    </row>
    <row r="2495" spans="5:12" ht="12.75">
      <c r="E2495" s="89" t="s">
        <v>43</v>
      </c>
      <c r="L2495" s="161"/>
    </row>
    <row r="2496" spans="5:12" ht="12.75">
      <c r="E2496" s="89" t="s">
        <v>43</v>
      </c>
      <c r="L2496" s="161"/>
    </row>
    <row r="2497" spans="5:12" ht="12.75">
      <c r="E2497" s="89" t="s">
        <v>43</v>
      </c>
      <c r="L2497" s="161"/>
    </row>
    <row r="2498" spans="5:12" ht="12.75">
      <c r="E2498" s="89" t="s">
        <v>43</v>
      </c>
      <c r="L2498" s="161"/>
    </row>
    <row r="2499" spans="5:12" ht="12.75">
      <c r="E2499" s="89" t="s">
        <v>43</v>
      </c>
      <c r="L2499" s="161"/>
    </row>
    <row r="2500" spans="5:12" ht="12.75">
      <c r="E2500" s="89" t="s">
        <v>43</v>
      </c>
      <c r="L2500" s="161"/>
    </row>
    <row r="2501" spans="5:12" ht="12.75">
      <c r="E2501" s="89" t="s">
        <v>43</v>
      </c>
      <c r="L2501" s="161"/>
    </row>
    <row r="2502" spans="5:12" ht="12.75">
      <c r="E2502" s="89" t="s">
        <v>43</v>
      </c>
      <c r="L2502" s="161"/>
    </row>
    <row r="2503" spans="5:12" ht="12.75">
      <c r="E2503" s="89" t="s">
        <v>43</v>
      </c>
      <c r="L2503" s="161"/>
    </row>
    <row r="2504" spans="5:12" ht="12.75">
      <c r="E2504" s="89" t="s">
        <v>43</v>
      </c>
      <c r="L2504" s="161"/>
    </row>
    <row r="2505" spans="5:12" ht="12.75">
      <c r="E2505" s="89" t="s">
        <v>43</v>
      </c>
      <c r="L2505" s="161"/>
    </row>
    <row r="2506" spans="5:12" ht="12.75">
      <c r="E2506" s="89" t="s">
        <v>43</v>
      </c>
      <c r="L2506" s="161"/>
    </row>
    <row r="2507" spans="5:12" ht="12.75">
      <c r="E2507" s="89" t="s">
        <v>43</v>
      </c>
      <c r="L2507" s="161"/>
    </row>
    <row r="2508" spans="5:12" ht="12.75">
      <c r="E2508" s="89" t="s">
        <v>43</v>
      </c>
      <c r="L2508" s="161"/>
    </row>
    <row r="2509" spans="5:12" ht="12.75">
      <c r="E2509" s="89" t="s">
        <v>43</v>
      </c>
      <c r="L2509" s="161"/>
    </row>
    <row r="2510" spans="5:12" ht="12.75">
      <c r="E2510" s="89" t="s">
        <v>43</v>
      </c>
      <c r="L2510" s="161"/>
    </row>
    <row r="2511" spans="5:12" ht="12.75">
      <c r="E2511" s="89" t="s">
        <v>43</v>
      </c>
      <c r="L2511" s="161"/>
    </row>
    <row r="2512" spans="5:12" ht="12.75">
      <c r="E2512" s="89" t="s">
        <v>43</v>
      </c>
      <c r="L2512" s="161"/>
    </row>
    <row r="2513" spans="5:12" ht="12.75">
      <c r="E2513" s="89" t="s">
        <v>43</v>
      </c>
      <c r="L2513" s="161"/>
    </row>
    <row r="2514" spans="5:12" ht="12.75">
      <c r="E2514" s="89" t="s">
        <v>43</v>
      </c>
      <c r="L2514" s="161"/>
    </row>
    <row r="2515" spans="5:12" ht="12.75">
      <c r="E2515" s="89" t="s">
        <v>43</v>
      </c>
      <c r="L2515" s="161"/>
    </row>
    <row r="2516" spans="5:12" ht="12.75">
      <c r="E2516" s="89" t="s">
        <v>43</v>
      </c>
      <c r="L2516" s="161"/>
    </row>
    <row r="2517" spans="5:12" ht="12.75">
      <c r="E2517" s="89" t="s">
        <v>43</v>
      </c>
      <c r="L2517" s="161"/>
    </row>
    <row r="2518" spans="5:12" ht="12.75">
      <c r="E2518" s="89" t="s">
        <v>43</v>
      </c>
      <c r="L2518" s="161"/>
    </row>
    <row r="2519" spans="5:12" ht="12.75">
      <c r="E2519" s="89" t="s">
        <v>43</v>
      </c>
      <c r="L2519" s="161"/>
    </row>
    <row r="2520" spans="5:12" ht="12.75">
      <c r="E2520" s="89" t="s">
        <v>43</v>
      </c>
      <c r="L2520" s="161"/>
    </row>
    <row r="2521" spans="5:12" ht="12.75">
      <c r="E2521" s="89" t="s">
        <v>43</v>
      </c>
      <c r="L2521" s="161"/>
    </row>
    <row r="2522" spans="5:12" ht="12.75">
      <c r="E2522" s="89" t="s">
        <v>43</v>
      </c>
      <c r="L2522" s="161"/>
    </row>
    <row r="2523" spans="5:12" ht="12.75">
      <c r="E2523" s="89" t="s">
        <v>43</v>
      </c>
      <c r="L2523" s="161"/>
    </row>
    <row r="2524" spans="5:12" ht="12.75">
      <c r="E2524" s="89" t="s">
        <v>43</v>
      </c>
      <c r="L2524" s="161"/>
    </row>
    <row r="2525" spans="5:12" ht="12.75">
      <c r="E2525" s="89" t="s">
        <v>43</v>
      </c>
      <c r="L2525" s="161"/>
    </row>
    <row r="2526" spans="5:12" ht="12.75">
      <c r="E2526" s="89" t="s">
        <v>43</v>
      </c>
      <c r="L2526" s="161"/>
    </row>
    <row r="2527" spans="5:12" ht="12.75">
      <c r="E2527" s="89" t="s">
        <v>43</v>
      </c>
      <c r="L2527" s="161"/>
    </row>
    <row r="2528" spans="5:12" ht="12.75">
      <c r="E2528" s="89" t="s">
        <v>43</v>
      </c>
      <c r="L2528" s="161"/>
    </row>
    <row r="2529" spans="5:12" ht="12.75">
      <c r="E2529" s="89" t="s">
        <v>43</v>
      </c>
      <c r="L2529" s="161"/>
    </row>
    <row r="2530" spans="5:12" ht="12.75">
      <c r="E2530" s="89" t="s">
        <v>43</v>
      </c>
      <c r="L2530" s="161"/>
    </row>
    <row r="2531" spans="5:12" ht="12.75">
      <c r="E2531" s="89" t="s">
        <v>43</v>
      </c>
      <c r="L2531" s="161"/>
    </row>
    <row r="2532" spans="5:12" ht="12.75">
      <c r="E2532" s="89" t="s">
        <v>43</v>
      </c>
      <c r="L2532" s="161"/>
    </row>
    <row r="2533" spans="5:12" ht="12.75">
      <c r="E2533" s="89" t="s">
        <v>43</v>
      </c>
      <c r="L2533" s="161"/>
    </row>
    <row r="2534" spans="5:12" ht="12.75">
      <c r="E2534" s="89" t="s">
        <v>43</v>
      </c>
      <c r="L2534" s="161"/>
    </row>
    <row r="2535" spans="5:12" ht="12.75">
      <c r="E2535" s="89" t="s">
        <v>43</v>
      </c>
      <c r="L2535" s="161"/>
    </row>
    <row r="2536" spans="5:12" ht="12.75">
      <c r="E2536" s="89" t="s">
        <v>43</v>
      </c>
      <c r="L2536" s="161"/>
    </row>
    <row r="2537" spans="5:12" ht="12.75">
      <c r="E2537" s="89" t="s">
        <v>43</v>
      </c>
      <c r="L2537" s="161"/>
    </row>
    <row r="2538" spans="5:12" ht="12.75">
      <c r="E2538" s="89" t="s">
        <v>43</v>
      </c>
      <c r="L2538" s="161"/>
    </row>
    <row r="2539" spans="5:12" ht="12.75">
      <c r="E2539" s="89" t="s">
        <v>43</v>
      </c>
      <c r="L2539" s="161"/>
    </row>
    <row r="2540" spans="5:12" ht="12.75">
      <c r="E2540" s="89" t="s">
        <v>43</v>
      </c>
      <c r="L2540" s="161"/>
    </row>
    <row r="2541" spans="5:12" ht="12.75">
      <c r="E2541" s="89" t="s">
        <v>43</v>
      </c>
      <c r="L2541" s="161"/>
    </row>
    <row r="2542" spans="5:12" ht="12.75">
      <c r="E2542" s="89" t="s">
        <v>43</v>
      </c>
      <c r="L2542" s="161"/>
    </row>
    <row r="2543" spans="5:12" ht="12.75">
      <c r="E2543" s="89" t="s">
        <v>43</v>
      </c>
      <c r="L2543" s="161"/>
    </row>
    <row r="2544" spans="5:12" ht="12.75">
      <c r="E2544" s="89" t="s">
        <v>43</v>
      </c>
      <c r="L2544" s="161"/>
    </row>
    <row r="2545" spans="5:12" ht="12.75">
      <c r="E2545" s="89" t="s">
        <v>43</v>
      </c>
      <c r="L2545" s="161"/>
    </row>
    <row r="2546" spans="5:12" ht="12.75">
      <c r="E2546" s="89" t="s">
        <v>43</v>
      </c>
      <c r="L2546" s="161"/>
    </row>
    <row r="2547" spans="5:12" ht="12.75">
      <c r="E2547" s="89" t="s">
        <v>43</v>
      </c>
      <c r="L2547" s="161"/>
    </row>
    <row r="2548" spans="5:12" ht="12.75">
      <c r="E2548" s="89" t="s">
        <v>43</v>
      </c>
      <c r="L2548" s="161"/>
    </row>
    <row r="2549" spans="5:12" ht="12.75">
      <c r="E2549" s="89" t="s">
        <v>43</v>
      </c>
      <c r="L2549" s="161"/>
    </row>
    <row r="2550" spans="5:12" ht="12.75">
      <c r="E2550" s="89" t="s">
        <v>43</v>
      </c>
      <c r="L2550" s="161"/>
    </row>
    <row r="2551" spans="5:12" ht="12.75">
      <c r="E2551" s="89" t="s">
        <v>43</v>
      </c>
      <c r="L2551" s="161"/>
    </row>
    <row r="2552" spans="5:12" ht="12.75">
      <c r="E2552" s="89" t="s">
        <v>43</v>
      </c>
      <c r="L2552" s="161"/>
    </row>
    <row r="2553" spans="5:12" ht="12.75">
      <c r="E2553" s="89" t="s">
        <v>43</v>
      </c>
      <c r="L2553" s="161"/>
    </row>
    <row r="2554" spans="5:12" ht="12.75">
      <c r="E2554" s="89" t="s">
        <v>43</v>
      </c>
      <c r="L2554" s="161"/>
    </row>
    <row r="2555" spans="5:12" ht="12.75">
      <c r="E2555" s="89" t="s">
        <v>43</v>
      </c>
      <c r="L2555" s="161"/>
    </row>
    <row r="2556" spans="5:12" ht="12.75">
      <c r="E2556" s="89" t="s">
        <v>43</v>
      </c>
      <c r="L2556" s="161"/>
    </row>
    <row r="2557" spans="5:12" ht="12.75">
      <c r="E2557" s="89" t="s">
        <v>43</v>
      </c>
      <c r="L2557" s="161"/>
    </row>
    <row r="2558" spans="5:12" ht="12.75">
      <c r="E2558" s="89" t="s">
        <v>43</v>
      </c>
      <c r="L2558" s="161"/>
    </row>
    <row r="2559" spans="5:12" ht="12.75">
      <c r="E2559" s="89" t="s">
        <v>43</v>
      </c>
      <c r="L2559" s="161"/>
    </row>
    <row r="2560" spans="5:12" ht="12.75">
      <c r="E2560" s="89" t="s">
        <v>43</v>
      </c>
      <c r="L2560" s="161"/>
    </row>
    <row r="2561" spans="5:12" ht="12.75">
      <c r="E2561" s="89" t="s">
        <v>43</v>
      </c>
      <c r="L2561" s="161"/>
    </row>
    <row r="2562" spans="5:12" ht="12.75">
      <c r="E2562" s="89" t="s">
        <v>43</v>
      </c>
      <c r="L2562" s="161"/>
    </row>
    <row r="2563" spans="5:12" ht="12.75">
      <c r="E2563" s="89" t="s">
        <v>43</v>
      </c>
      <c r="L2563" s="161"/>
    </row>
    <row r="2564" spans="5:12" ht="12.75">
      <c r="E2564" s="89" t="s">
        <v>43</v>
      </c>
      <c r="L2564" s="161"/>
    </row>
    <row r="2565" spans="5:12" ht="12.75">
      <c r="E2565" s="89" t="s">
        <v>43</v>
      </c>
      <c r="L2565" s="161"/>
    </row>
    <row r="2566" spans="5:12" ht="12.75">
      <c r="E2566" s="89" t="s">
        <v>43</v>
      </c>
      <c r="L2566" s="161"/>
    </row>
    <row r="2567" spans="5:12" ht="12.75">
      <c r="E2567" s="89" t="s">
        <v>43</v>
      </c>
      <c r="L2567" s="161"/>
    </row>
    <row r="2568" spans="5:12" ht="12.75">
      <c r="E2568" s="89" t="s">
        <v>43</v>
      </c>
      <c r="L2568" s="161"/>
    </row>
    <row r="2569" spans="5:12" ht="12.75">
      <c r="E2569" s="89" t="s">
        <v>43</v>
      </c>
      <c r="L2569" s="161"/>
    </row>
    <row r="2570" spans="5:12" ht="12.75">
      <c r="E2570" s="89" t="s">
        <v>43</v>
      </c>
      <c r="L2570" s="161"/>
    </row>
    <row r="2571" spans="5:12" ht="12.75">
      <c r="E2571" s="89" t="s">
        <v>43</v>
      </c>
      <c r="L2571" s="161"/>
    </row>
    <row r="2572" spans="5:12" ht="12.75">
      <c r="E2572" s="89" t="s">
        <v>43</v>
      </c>
      <c r="L2572" s="161"/>
    </row>
    <row r="2573" spans="5:12" ht="12.75">
      <c r="E2573" s="89" t="s">
        <v>43</v>
      </c>
      <c r="L2573" s="161"/>
    </row>
    <row r="2574" spans="5:12" ht="12.75">
      <c r="E2574" s="89" t="s">
        <v>43</v>
      </c>
      <c r="L2574" s="161"/>
    </row>
    <row r="2575" spans="5:12" ht="12.75">
      <c r="E2575" s="89" t="s">
        <v>43</v>
      </c>
      <c r="L2575" s="161"/>
    </row>
    <row r="2576" spans="5:12" ht="12.75">
      <c r="E2576" s="89" t="s">
        <v>43</v>
      </c>
      <c r="L2576" s="161"/>
    </row>
    <row r="2577" spans="5:12" ht="12.75">
      <c r="E2577" s="89" t="s">
        <v>43</v>
      </c>
      <c r="L2577" s="161"/>
    </row>
    <row r="2578" spans="5:12" ht="12.75">
      <c r="E2578" s="89" t="s">
        <v>43</v>
      </c>
      <c r="L2578" s="161"/>
    </row>
    <row r="2579" spans="5:12" ht="12.75">
      <c r="E2579" s="89" t="s">
        <v>43</v>
      </c>
      <c r="L2579" s="161"/>
    </row>
    <row r="2580" spans="5:12" ht="12.75">
      <c r="E2580" s="89" t="s">
        <v>43</v>
      </c>
      <c r="L2580" s="161"/>
    </row>
    <row r="2581" spans="5:12" ht="12.75">
      <c r="E2581" s="89" t="s">
        <v>43</v>
      </c>
      <c r="L2581" s="161"/>
    </row>
    <row r="2582" spans="5:12" ht="12.75">
      <c r="E2582" s="89" t="s">
        <v>43</v>
      </c>
      <c r="L2582" s="161"/>
    </row>
    <row r="2583" spans="5:12" ht="12.75">
      <c r="E2583" s="89" t="s">
        <v>43</v>
      </c>
      <c r="L2583" s="161"/>
    </row>
    <row r="2584" spans="5:12" ht="12.75">
      <c r="E2584" s="89" t="s">
        <v>43</v>
      </c>
      <c r="L2584" s="161"/>
    </row>
    <row r="2585" spans="5:12" ht="12.75">
      <c r="E2585" s="89" t="s">
        <v>43</v>
      </c>
      <c r="L2585" s="161"/>
    </row>
    <row r="2586" spans="5:12" ht="12.75">
      <c r="E2586" s="89" t="s">
        <v>43</v>
      </c>
      <c r="L2586" s="161"/>
    </row>
    <row r="2587" spans="5:12" ht="12.75">
      <c r="E2587" s="89" t="s">
        <v>43</v>
      </c>
      <c r="L2587" s="161"/>
    </row>
    <row r="2588" spans="5:12" ht="12.75">
      <c r="E2588" s="89" t="s">
        <v>43</v>
      </c>
      <c r="L2588" s="161"/>
    </row>
    <row r="2589" spans="5:12" ht="12.75">
      <c r="E2589" s="89" t="s">
        <v>43</v>
      </c>
      <c r="L2589" s="161"/>
    </row>
    <row r="2590" spans="5:12" ht="12.75">
      <c r="E2590" s="89" t="s">
        <v>43</v>
      </c>
      <c r="L2590" s="161"/>
    </row>
    <row r="2591" spans="5:12" ht="12.75">
      <c r="E2591" s="89" t="s">
        <v>43</v>
      </c>
      <c r="L2591" s="161"/>
    </row>
    <row r="2592" spans="5:12" ht="12.75">
      <c r="E2592" s="89" t="s">
        <v>43</v>
      </c>
      <c r="L2592" s="161"/>
    </row>
    <row r="2593" spans="5:12" ht="12.75">
      <c r="E2593" s="89" t="s">
        <v>43</v>
      </c>
      <c r="L2593" s="161"/>
    </row>
    <row r="2594" spans="5:12" ht="12.75">
      <c r="E2594" s="89" t="s">
        <v>43</v>
      </c>
      <c r="L2594" s="161"/>
    </row>
    <row r="2595" spans="5:12" ht="12.75">
      <c r="E2595" s="89" t="s">
        <v>43</v>
      </c>
      <c r="L2595" s="161"/>
    </row>
    <row r="2596" spans="5:12" ht="12.75">
      <c r="E2596" s="89" t="s">
        <v>43</v>
      </c>
      <c r="L2596" s="161"/>
    </row>
    <row r="2597" spans="5:12" ht="12.75">
      <c r="E2597" s="89" t="s">
        <v>43</v>
      </c>
      <c r="L2597" s="161"/>
    </row>
    <row r="2598" spans="5:12" ht="12.75">
      <c r="E2598" s="89" t="s">
        <v>43</v>
      </c>
      <c r="L2598" s="161"/>
    </row>
    <row r="2599" spans="5:12" ht="12.75">
      <c r="E2599" s="89" t="s">
        <v>43</v>
      </c>
      <c r="L2599" s="161"/>
    </row>
    <row r="2600" spans="5:12" ht="12.75">
      <c r="E2600" s="89" t="s">
        <v>43</v>
      </c>
      <c r="L2600" s="161"/>
    </row>
    <row r="2601" spans="5:12" ht="12.75">
      <c r="E2601" s="89" t="s">
        <v>43</v>
      </c>
      <c r="L2601" s="161"/>
    </row>
    <row r="2602" spans="5:12" ht="12.75">
      <c r="E2602" s="89" t="s">
        <v>43</v>
      </c>
      <c r="L2602" s="161"/>
    </row>
    <row r="2603" spans="5:12" ht="12.75">
      <c r="E2603" s="89" t="s">
        <v>43</v>
      </c>
      <c r="L2603" s="161"/>
    </row>
    <row r="2604" spans="5:12" ht="12.75">
      <c r="E2604" s="89" t="s">
        <v>43</v>
      </c>
      <c r="L2604" s="161"/>
    </row>
    <row r="2605" spans="5:12" ht="12.75">
      <c r="E2605" s="89" t="s">
        <v>43</v>
      </c>
      <c r="L2605" s="161"/>
    </row>
    <row r="2606" spans="5:12" ht="12.75">
      <c r="E2606" s="89" t="s">
        <v>43</v>
      </c>
      <c r="L2606" s="161"/>
    </row>
    <row r="2607" spans="5:12" ht="12.75">
      <c r="E2607" s="89" t="s">
        <v>43</v>
      </c>
      <c r="L2607" s="161"/>
    </row>
    <row r="2608" spans="5:12" ht="12.75">
      <c r="E2608" s="89" t="s">
        <v>43</v>
      </c>
      <c r="L2608" s="161"/>
    </row>
    <row r="2609" spans="5:12" ht="12.75">
      <c r="E2609" s="89" t="s">
        <v>43</v>
      </c>
      <c r="L2609" s="161"/>
    </row>
    <row r="2610" spans="5:12" ht="12.75">
      <c r="E2610" s="89" t="s">
        <v>43</v>
      </c>
      <c r="L2610" s="161"/>
    </row>
    <row r="2611" spans="5:12" ht="12.75">
      <c r="E2611" s="89" t="s">
        <v>43</v>
      </c>
      <c r="L2611" s="161"/>
    </row>
    <row r="2612" spans="5:12" ht="12.75">
      <c r="E2612" s="89" t="s">
        <v>43</v>
      </c>
      <c r="L2612" s="161"/>
    </row>
    <row r="2613" spans="5:12" ht="12.75">
      <c r="E2613" s="89" t="s">
        <v>43</v>
      </c>
      <c r="L2613" s="161"/>
    </row>
    <row r="2614" spans="5:12" ht="12.75">
      <c r="E2614" s="89" t="s">
        <v>43</v>
      </c>
      <c r="L2614" s="161"/>
    </row>
    <row r="2615" spans="5:12" ht="12.75">
      <c r="E2615" s="89" t="s">
        <v>43</v>
      </c>
      <c r="L2615" s="161"/>
    </row>
    <row r="2616" spans="5:12" ht="12.75">
      <c r="E2616" s="89" t="s">
        <v>43</v>
      </c>
      <c r="L2616" s="161"/>
    </row>
    <row r="2617" spans="5:12" ht="12.75">
      <c r="E2617" s="89" t="s">
        <v>43</v>
      </c>
      <c r="L2617" s="161"/>
    </row>
    <row r="2618" spans="5:12" ht="12.75">
      <c r="E2618" s="89" t="s">
        <v>43</v>
      </c>
      <c r="L2618" s="161"/>
    </row>
    <row r="2619" spans="5:12" ht="12.75">
      <c r="E2619" s="89" t="s">
        <v>43</v>
      </c>
      <c r="L2619" s="161"/>
    </row>
    <row r="2620" spans="5:12" ht="12.75">
      <c r="E2620" s="89" t="s">
        <v>43</v>
      </c>
      <c r="L2620" s="161"/>
    </row>
    <row r="2621" spans="5:12" ht="12.75">
      <c r="E2621" s="89" t="s">
        <v>43</v>
      </c>
      <c r="L2621" s="161"/>
    </row>
    <row r="2622" spans="5:12" ht="12.75">
      <c r="E2622" s="89" t="s">
        <v>43</v>
      </c>
      <c r="L2622" s="161"/>
    </row>
    <row r="2623" spans="5:12" ht="12.75">
      <c r="E2623" s="89" t="s">
        <v>43</v>
      </c>
      <c r="L2623" s="161"/>
    </row>
    <row r="2624" spans="5:12" ht="12.75">
      <c r="E2624" s="89" t="s">
        <v>43</v>
      </c>
      <c r="L2624" s="161"/>
    </row>
    <row r="2625" spans="5:12" ht="12.75">
      <c r="E2625" s="89" t="s">
        <v>43</v>
      </c>
      <c r="L2625" s="161"/>
    </row>
    <row r="2626" spans="5:12" ht="12.75">
      <c r="E2626" s="89" t="s">
        <v>43</v>
      </c>
      <c r="L2626" s="161"/>
    </row>
    <row r="2627" spans="5:12" ht="12.75">
      <c r="E2627" s="89" t="s">
        <v>43</v>
      </c>
      <c r="L2627" s="161"/>
    </row>
    <row r="2628" spans="5:12" ht="12.75">
      <c r="E2628" s="89" t="s">
        <v>43</v>
      </c>
      <c r="L2628" s="161"/>
    </row>
    <row r="2629" spans="5:12" ht="12.75">
      <c r="E2629" s="89" t="s">
        <v>43</v>
      </c>
      <c r="L2629" s="161"/>
    </row>
    <row r="2630" spans="5:12" ht="12.75">
      <c r="E2630" s="89" t="s">
        <v>43</v>
      </c>
      <c r="L2630" s="161"/>
    </row>
    <row r="2631" spans="5:12" ht="12.75">
      <c r="E2631" s="89" t="s">
        <v>43</v>
      </c>
      <c r="L2631" s="161"/>
    </row>
    <row r="2632" spans="5:12" ht="12.75">
      <c r="E2632" s="89" t="s">
        <v>43</v>
      </c>
      <c r="L2632" s="161"/>
    </row>
    <row r="2633" spans="5:12" ht="12.75">
      <c r="E2633" s="89" t="s">
        <v>43</v>
      </c>
      <c r="L2633" s="161"/>
    </row>
    <row r="2634" spans="5:12" ht="12.75">
      <c r="E2634" s="89" t="s">
        <v>43</v>
      </c>
      <c r="L2634" s="161"/>
    </row>
    <row r="2635" spans="5:12" ht="12.75">
      <c r="E2635" s="89" t="s">
        <v>43</v>
      </c>
      <c r="L2635" s="161"/>
    </row>
    <row r="2636" spans="5:12" ht="12.75">
      <c r="E2636" s="89" t="s">
        <v>43</v>
      </c>
      <c r="L2636" s="161"/>
    </row>
    <row r="2637" spans="5:12" ht="12.75">
      <c r="E2637" s="89" t="s">
        <v>43</v>
      </c>
      <c r="L2637" s="161"/>
    </row>
    <row r="2638" spans="5:12" ht="12.75">
      <c r="E2638" s="89" t="s">
        <v>43</v>
      </c>
      <c r="L2638" s="161"/>
    </row>
    <row r="2639" spans="5:12" ht="12.75">
      <c r="E2639" s="89" t="s">
        <v>43</v>
      </c>
      <c r="L2639" s="161"/>
    </row>
    <row r="2640" spans="5:12" ht="12.75">
      <c r="E2640" s="89" t="s">
        <v>43</v>
      </c>
      <c r="L2640" s="161"/>
    </row>
    <row r="2641" spans="5:12" ht="12.75">
      <c r="E2641" s="89" t="s">
        <v>43</v>
      </c>
      <c r="L2641" s="161"/>
    </row>
    <row r="2642" spans="5:12" ht="12.75">
      <c r="E2642" s="89" t="s">
        <v>43</v>
      </c>
      <c r="L2642" s="161"/>
    </row>
    <row r="2643" spans="5:12" ht="12.75">
      <c r="E2643" s="89" t="s">
        <v>43</v>
      </c>
      <c r="L2643" s="161"/>
    </row>
    <row r="2644" spans="5:12" ht="12.75">
      <c r="E2644" s="89" t="s">
        <v>43</v>
      </c>
      <c r="L2644" s="161"/>
    </row>
    <row r="2645" spans="5:12" ht="12.75">
      <c r="E2645" s="89" t="s">
        <v>43</v>
      </c>
      <c r="L2645" s="161"/>
    </row>
    <row r="2646" spans="5:12" ht="12.75">
      <c r="E2646" s="89" t="s">
        <v>43</v>
      </c>
      <c r="L2646" s="161"/>
    </row>
    <row r="2647" spans="5:12" ht="12.75">
      <c r="E2647" s="89" t="s">
        <v>43</v>
      </c>
      <c r="L2647" s="161"/>
    </row>
    <row r="2648" spans="5:12" ht="12.75">
      <c r="E2648" s="89" t="s">
        <v>43</v>
      </c>
      <c r="L2648" s="161"/>
    </row>
    <row r="2649" spans="5:12" ht="12.75">
      <c r="E2649" s="89" t="s">
        <v>43</v>
      </c>
      <c r="L2649" s="161"/>
    </row>
    <row r="2650" spans="5:12" ht="12.75">
      <c r="E2650" s="89" t="s">
        <v>43</v>
      </c>
      <c r="L2650" s="161"/>
    </row>
    <row r="2651" spans="5:12" ht="12.75">
      <c r="E2651" s="89" t="s">
        <v>43</v>
      </c>
      <c r="L2651" s="161"/>
    </row>
    <row r="2652" spans="5:12" ht="12.75">
      <c r="E2652" s="89" t="s">
        <v>43</v>
      </c>
      <c r="L2652" s="161"/>
    </row>
    <row r="2653" spans="5:12" ht="12.75">
      <c r="E2653" s="89" t="s">
        <v>43</v>
      </c>
      <c r="L2653" s="161"/>
    </row>
    <row r="2654" spans="5:12" ht="12.75">
      <c r="E2654" s="89" t="s">
        <v>43</v>
      </c>
      <c r="L2654" s="161"/>
    </row>
    <row r="2655" spans="5:12" ht="12.75">
      <c r="E2655" s="89" t="s">
        <v>43</v>
      </c>
      <c r="L2655" s="161"/>
    </row>
    <row r="2656" spans="5:12" ht="12.75">
      <c r="E2656" s="89" t="s">
        <v>43</v>
      </c>
      <c r="L2656" s="161"/>
    </row>
    <row r="2657" spans="5:12" ht="12.75">
      <c r="E2657" s="89" t="s">
        <v>43</v>
      </c>
      <c r="L2657" s="161"/>
    </row>
    <row r="2658" spans="5:12" ht="12.75">
      <c r="E2658" s="89" t="s">
        <v>43</v>
      </c>
      <c r="L2658" s="161"/>
    </row>
    <row r="2659" spans="5:12" ht="12.75">
      <c r="E2659" s="89" t="s">
        <v>43</v>
      </c>
      <c r="L2659" s="161"/>
    </row>
    <row r="2660" spans="5:12" ht="12.75">
      <c r="E2660" s="89" t="s">
        <v>43</v>
      </c>
      <c r="L2660" s="161"/>
    </row>
    <row r="2661" spans="5:12" ht="12.75">
      <c r="E2661" s="89" t="s">
        <v>43</v>
      </c>
      <c r="L2661" s="161"/>
    </row>
    <row r="2662" spans="5:12" ht="12.75">
      <c r="E2662" s="89" t="s">
        <v>43</v>
      </c>
      <c r="L2662" s="161"/>
    </row>
    <row r="2663" spans="5:12" ht="12.75">
      <c r="E2663" s="89" t="s">
        <v>43</v>
      </c>
      <c r="L2663" s="161"/>
    </row>
    <row r="2664" spans="5:12" ht="12.75">
      <c r="E2664" s="89" t="s">
        <v>43</v>
      </c>
      <c r="L2664" s="161"/>
    </row>
    <row r="2665" spans="5:12" ht="12.75">
      <c r="E2665" s="89" t="s">
        <v>43</v>
      </c>
      <c r="L2665" s="161"/>
    </row>
    <row r="2666" spans="5:12" ht="12.75">
      <c r="E2666" s="89" t="s">
        <v>43</v>
      </c>
      <c r="L2666" s="161"/>
    </row>
    <row r="2667" spans="5:12" ht="12.75">
      <c r="E2667" s="89" t="s">
        <v>43</v>
      </c>
      <c r="L2667" s="161"/>
    </row>
    <row r="2668" spans="5:12" ht="12.75">
      <c r="E2668" s="89" t="s">
        <v>43</v>
      </c>
      <c r="L2668" s="161"/>
    </row>
    <row r="2669" spans="5:12" ht="12.75">
      <c r="E2669" s="89" t="s">
        <v>43</v>
      </c>
      <c r="L2669" s="161"/>
    </row>
    <row r="2670" spans="5:12" ht="12.75">
      <c r="E2670" s="89" t="s">
        <v>43</v>
      </c>
      <c r="L2670" s="161"/>
    </row>
    <row r="2671" spans="5:12" ht="12.75">
      <c r="E2671" s="89" t="s">
        <v>43</v>
      </c>
      <c r="L2671" s="161"/>
    </row>
    <row r="2672" spans="5:12" ht="12.75">
      <c r="E2672" s="89" t="s">
        <v>43</v>
      </c>
      <c r="L2672" s="161"/>
    </row>
    <row r="2673" spans="5:12" ht="12.75">
      <c r="E2673" s="89" t="s">
        <v>43</v>
      </c>
      <c r="L2673" s="161"/>
    </row>
    <row r="2674" spans="5:12" ht="12.75">
      <c r="E2674" s="89" t="s">
        <v>43</v>
      </c>
      <c r="L2674" s="161"/>
    </row>
    <row r="2675" spans="5:12" ht="12.75">
      <c r="E2675" s="89" t="s">
        <v>43</v>
      </c>
      <c r="L2675" s="161"/>
    </row>
    <row r="2676" spans="5:12" ht="12.75">
      <c r="E2676" s="89" t="s">
        <v>43</v>
      </c>
      <c r="L2676" s="161"/>
    </row>
    <row r="2677" spans="5:12" ht="12.75">
      <c r="E2677" s="89" t="s">
        <v>43</v>
      </c>
      <c r="L2677" s="161"/>
    </row>
    <row r="2678" spans="5:12" ht="12.75">
      <c r="E2678" s="89" t="s">
        <v>43</v>
      </c>
      <c r="L2678" s="161"/>
    </row>
    <row r="2679" spans="5:12" ht="12.75">
      <c r="E2679" s="89" t="s">
        <v>43</v>
      </c>
      <c r="L2679" s="161"/>
    </row>
    <row r="2680" spans="5:12" ht="12.75">
      <c r="E2680" s="89" t="s">
        <v>43</v>
      </c>
      <c r="L2680" s="161"/>
    </row>
    <row r="2681" spans="5:12" ht="12.75">
      <c r="E2681" s="89" t="s">
        <v>43</v>
      </c>
      <c r="L2681" s="161"/>
    </row>
    <row r="2682" spans="5:12" ht="12.75">
      <c r="E2682" s="89" t="s">
        <v>43</v>
      </c>
      <c r="L2682" s="161"/>
    </row>
    <row r="2683" spans="5:12" ht="12.75">
      <c r="E2683" s="89" t="s">
        <v>43</v>
      </c>
      <c r="L2683" s="161"/>
    </row>
    <row r="2684" spans="5:12" ht="12.75">
      <c r="E2684" s="89" t="s">
        <v>43</v>
      </c>
      <c r="L2684" s="161"/>
    </row>
    <row r="2685" spans="5:12" ht="12.75">
      <c r="E2685" s="89" t="s">
        <v>43</v>
      </c>
      <c r="L2685" s="161"/>
    </row>
    <row r="2686" spans="5:12" ht="12.75">
      <c r="E2686" s="89" t="s">
        <v>43</v>
      </c>
      <c r="L2686" s="161"/>
    </row>
    <row r="2687" spans="5:12" ht="12.75">
      <c r="E2687" s="89" t="s">
        <v>43</v>
      </c>
      <c r="L2687" s="161"/>
    </row>
    <row r="2688" spans="5:12" ht="12.75">
      <c r="E2688" s="89" t="s">
        <v>43</v>
      </c>
      <c r="L2688" s="161"/>
    </row>
    <row r="2689" spans="5:12" ht="12.75">
      <c r="E2689" s="89" t="s">
        <v>43</v>
      </c>
      <c r="L2689" s="161"/>
    </row>
    <row r="2690" spans="5:12" ht="12.75">
      <c r="E2690" s="89" t="s">
        <v>43</v>
      </c>
      <c r="L2690" s="161"/>
    </row>
    <row r="2691" spans="5:12" ht="12.75">
      <c r="E2691" s="89" t="s">
        <v>43</v>
      </c>
      <c r="L2691" s="161"/>
    </row>
    <row r="2692" spans="5:12" ht="12.75">
      <c r="E2692" s="89" t="s">
        <v>43</v>
      </c>
      <c r="L2692" s="161"/>
    </row>
    <row r="2693" spans="5:12" ht="12.75">
      <c r="E2693" s="89" t="s">
        <v>43</v>
      </c>
      <c r="L2693" s="161"/>
    </row>
    <row r="2694" spans="5:12" ht="12.75">
      <c r="E2694" s="89" t="s">
        <v>43</v>
      </c>
      <c r="L2694" s="161"/>
    </row>
    <row r="2695" spans="5:12" ht="12.75">
      <c r="E2695" s="89" t="s">
        <v>43</v>
      </c>
      <c r="L2695" s="161"/>
    </row>
    <row r="2696" spans="5:12" ht="12.75">
      <c r="E2696" s="89" t="s">
        <v>43</v>
      </c>
      <c r="L2696" s="161"/>
    </row>
    <row r="2697" spans="5:12" ht="12.75">
      <c r="E2697" s="89" t="s">
        <v>43</v>
      </c>
      <c r="L2697" s="161"/>
    </row>
    <row r="2698" spans="5:12" ht="12.75">
      <c r="E2698" s="89" t="s">
        <v>43</v>
      </c>
      <c r="L2698" s="161"/>
    </row>
    <row r="2699" spans="5:12" ht="12.75">
      <c r="E2699" s="89" t="s">
        <v>43</v>
      </c>
      <c r="L2699" s="161"/>
    </row>
    <row r="2700" spans="5:12" ht="12.75">
      <c r="E2700" s="89" t="s">
        <v>43</v>
      </c>
      <c r="L2700" s="161"/>
    </row>
    <row r="2701" spans="5:12" ht="12.75">
      <c r="E2701" s="89" t="s">
        <v>43</v>
      </c>
      <c r="L2701" s="161"/>
    </row>
    <row r="2702" spans="5:12" ht="12.75">
      <c r="E2702" s="89" t="s">
        <v>43</v>
      </c>
      <c r="L2702" s="161"/>
    </row>
    <row r="2703" spans="5:12" ht="12.75">
      <c r="E2703" s="89" t="s">
        <v>43</v>
      </c>
      <c r="L2703" s="161"/>
    </row>
    <row r="2704" spans="5:12" ht="12.75">
      <c r="E2704" s="89" t="s">
        <v>43</v>
      </c>
      <c r="L2704" s="161"/>
    </row>
    <row r="2705" spans="5:12" ht="12.75">
      <c r="E2705" s="89" t="s">
        <v>43</v>
      </c>
      <c r="L2705" s="161"/>
    </row>
    <row r="2706" spans="5:12" ht="12.75">
      <c r="E2706" s="89" t="s">
        <v>43</v>
      </c>
      <c r="L2706" s="161"/>
    </row>
    <row r="2707" spans="5:12" ht="12.75">
      <c r="E2707" s="89" t="s">
        <v>43</v>
      </c>
      <c r="L2707" s="161"/>
    </row>
    <row r="2708" spans="5:12" ht="12.75">
      <c r="E2708" s="89" t="s">
        <v>43</v>
      </c>
      <c r="L2708" s="161"/>
    </row>
    <row r="2709" spans="5:12" ht="12.75">
      <c r="E2709" s="89" t="s">
        <v>43</v>
      </c>
      <c r="L2709" s="161"/>
    </row>
    <row r="2710" spans="5:12" ht="12.75">
      <c r="E2710" s="89" t="s">
        <v>43</v>
      </c>
      <c r="L2710" s="161"/>
    </row>
    <row r="2711" spans="5:12" ht="12.75">
      <c r="E2711" s="89" t="s">
        <v>43</v>
      </c>
      <c r="L2711" s="161"/>
    </row>
    <row r="2712" spans="5:12" ht="12.75">
      <c r="E2712" s="89" t="s">
        <v>43</v>
      </c>
      <c r="L2712" s="161"/>
    </row>
    <row r="2713" spans="5:12" ht="12.75">
      <c r="E2713" s="89" t="s">
        <v>43</v>
      </c>
      <c r="L2713" s="161"/>
    </row>
    <row r="2714" spans="5:12" ht="12.75">
      <c r="E2714" s="89" t="s">
        <v>43</v>
      </c>
      <c r="L2714" s="161"/>
    </row>
    <row r="2715" spans="5:12" ht="12.75">
      <c r="E2715" s="89" t="s">
        <v>43</v>
      </c>
      <c r="L2715" s="161"/>
    </row>
    <row r="2716" spans="5:12" ht="12.75">
      <c r="E2716" s="89" t="s">
        <v>43</v>
      </c>
      <c r="L2716" s="161"/>
    </row>
    <row r="2717" spans="5:12" ht="12.75">
      <c r="E2717" s="89" t="s">
        <v>43</v>
      </c>
      <c r="L2717" s="161"/>
    </row>
    <row r="2718" spans="5:12" ht="12.75">
      <c r="E2718" s="89" t="s">
        <v>43</v>
      </c>
      <c r="L2718" s="161"/>
    </row>
    <row r="2719" spans="5:12" ht="12.75">
      <c r="E2719" s="89" t="s">
        <v>43</v>
      </c>
      <c r="L2719" s="161"/>
    </row>
    <row r="2720" spans="5:12" ht="12.75">
      <c r="E2720" s="89" t="s">
        <v>43</v>
      </c>
      <c r="L2720" s="161"/>
    </row>
    <row r="2721" spans="5:12" ht="12.75">
      <c r="E2721" s="89" t="s">
        <v>43</v>
      </c>
      <c r="L2721" s="161"/>
    </row>
    <row r="2722" spans="5:12" ht="12.75">
      <c r="E2722" s="89" t="s">
        <v>43</v>
      </c>
      <c r="L2722" s="161"/>
    </row>
    <row r="2723" spans="5:12" ht="12.75">
      <c r="E2723" s="89" t="s">
        <v>43</v>
      </c>
      <c r="L2723" s="161"/>
    </row>
    <row r="2724" spans="5:12" ht="12.75">
      <c r="E2724" s="89" t="s">
        <v>43</v>
      </c>
      <c r="L2724" s="161"/>
    </row>
    <row r="2725" spans="5:12" ht="12.75">
      <c r="E2725" s="89" t="s">
        <v>43</v>
      </c>
      <c r="L2725" s="161"/>
    </row>
    <row r="2726" spans="5:12" ht="12.75">
      <c r="E2726" s="89" t="s">
        <v>43</v>
      </c>
      <c r="L2726" s="161"/>
    </row>
    <row r="2727" spans="5:12" ht="12.75">
      <c r="E2727" s="89" t="s">
        <v>43</v>
      </c>
      <c r="L2727" s="161"/>
    </row>
    <row r="2728" spans="5:12" ht="12.75">
      <c r="E2728" s="89" t="s">
        <v>43</v>
      </c>
      <c r="L2728" s="161"/>
    </row>
    <row r="2729" spans="5:12" ht="12.75">
      <c r="E2729" s="89" t="s">
        <v>43</v>
      </c>
      <c r="L2729" s="161"/>
    </row>
    <row r="2730" spans="5:12" ht="12.75">
      <c r="E2730" s="89" t="s">
        <v>43</v>
      </c>
      <c r="L2730" s="161"/>
    </row>
    <row r="2731" spans="5:12" ht="12.75">
      <c r="E2731" s="89" t="s">
        <v>43</v>
      </c>
      <c r="L2731" s="161"/>
    </row>
    <row r="2732" spans="5:12" ht="12.75">
      <c r="E2732" s="89" t="s">
        <v>43</v>
      </c>
      <c r="L2732" s="161"/>
    </row>
    <row r="2733" spans="5:12" ht="12.75">
      <c r="E2733" s="89" t="s">
        <v>43</v>
      </c>
      <c r="L2733" s="161"/>
    </row>
    <row r="2734" spans="5:12" ht="12.75">
      <c r="E2734" s="89" t="s">
        <v>43</v>
      </c>
      <c r="L2734" s="161"/>
    </row>
    <row r="2735" spans="5:12" ht="12.75">
      <c r="E2735" s="89" t="s">
        <v>43</v>
      </c>
      <c r="L2735" s="161"/>
    </row>
    <row r="2736" spans="5:12" ht="12.75">
      <c r="E2736" s="89" t="s">
        <v>43</v>
      </c>
      <c r="L2736" s="161"/>
    </row>
    <row r="2737" spans="5:12" ht="12.75">
      <c r="E2737" s="89" t="s">
        <v>43</v>
      </c>
      <c r="L2737" s="161"/>
    </row>
    <row r="2738" spans="5:12" ht="12.75">
      <c r="E2738" s="89" t="s">
        <v>43</v>
      </c>
      <c r="L2738" s="161"/>
    </row>
    <row r="2739" spans="5:12" ht="12.75">
      <c r="E2739" s="89" t="s">
        <v>43</v>
      </c>
      <c r="L2739" s="161"/>
    </row>
    <row r="2740" spans="5:12" ht="12.75">
      <c r="E2740" s="89" t="s">
        <v>43</v>
      </c>
      <c r="L2740" s="161"/>
    </row>
    <row r="2741" spans="5:12" ht="12.75">
      <c r="E2741" s="89" t="s">
        <v>43</v>
      </c>
      <c r="L2741" s="161"/>
    </row>
    <row r="2742" spans="5:12" ht="12.75">
      <c r="E2742" s="89" t="s">
        <v>43</v>
      </c>
      <c r="L2742" s="161"/>
    </row>
    <row r="2743" spans="5:12" ht="12.75">
      <c r="E2743" s="89" t="s">
        <v>43</v>
      </c>
      <c r="L2743" s="161"/>
    </row>
    <row r="2744" spans="5:12" ht="12.75">
      <c r="E2744" s="89" t="s">
        <v>43</v>
      </c>
      <c r="L2744" s="161"/>
    </row>
    <row r="2745" spans="5:12" ht="12.75">
      <c r="E2745" s="89" t="s">
        <v>43</v>
      </c>
      <c r="L2745" s="161"/>
    </row>
    <row r="2746" spans="5:12" ht="12.75">
      <c r="E2746" s="89" t="s">
        <v>43</v>
      </c>
      <c r="L2746" s="161"/>
    </row>
    <row r="2747" spans="5:12" ht="12.75">
      <c r="E2747" s="89" t="s">
        <v>43</v>
      </c>
      <c r="L2747" s="161"/>
    </row>
    <row r="2748" spans="5:12" ht="12.75">
      <c r="E2748" s="89" t="s">
        <v>43</v>
      </c>
      <c r="L2748" s="161"/>
    </row>
    <row r="2749" spans="5:12" ht="12.75">
      <c r="E2749" s="89" t="s">
        <v>43</v>
      </c>
      <c r="L2749" s="161"/>
    </row>
    <row r="2750" spans="5:12" ht="12.75">
      <c r="E2750" s="89" t="s">
        <v>43</v>
      </c>
      <c r="L2750" s="161"/>
    </row>
    <row r="2751" spans="5:12" ht="12.75">
      <c r="E2751" s="89" t="s">
        <v>43</v>
      </c>
      <c r="L2751" s="161"/>
    </row>
    <row r="2752" spans="5:12" ht="12.75">
      <c r="E2752" s="89" t="s">
        <v>43</v>
      </c>
      <c r="L2752" s="161"/>
    </row>
    <row r="2753" spans="5:12" ht="12.75">
      <c r="E2753" s="89" t="s">
        <v>43</v>
      </c>
      <c r="L2753" s="161"/>
    </row>
    <row r="2754" spans="5:12" ht="12.75">
      <c r="E2754" s="89" t="s">
        <v>43</v>
      </c>
      <c r="L2754" s="161"/>
    </row>
    <row r="2755" spans="5:12" ht="12.75">
      <c r="E2755" s="89" t="s">
        <v>43</v>
      </c>
      <c r="L2755" s="161"/>
    </row>
    <row r="2756" spans="5:12" ht="12.75">
      <c r="E2756" s="89" t="s">
        <v>43</v>
      </c>
      <c r="L2756" s="161"/>
    </row>
    <row r="2757" spans="5:12" ht="12.75">
      <c r="E2757" s="89" t="s">
        <v>43</v>
      </c>
      <c r="L2757" s="161"/>
    </row>
    <row r="2758" spans="5:12" ht="12.75">
      <c r="E2758" s="89" t="s">
        <v>43</v>
      </c>
      <c r="L2758" s="161"/>
    </row>
    <row r="2759" spans="5:12" ht="12.75">
      <c r="E2759" s="89" t="s">
        <v>43</v>
      </c>
      <c r="L2759" s="161"/>
    </row>
    <row r="2760" spans="5:12" ht="12.75">
      <c r="E2760" s="89" t="s">
        <v>43</v>
      </c>
      <c r="L2760" s="161"/>
    </row>
    <row r="2761" spans="5:12" ht="12.75">
      <c r="E2761" s="89" t="s">
        <v>43</v>
      </c>
      <c r="L2761" s="161"/>
    </row>
    <row r="2762" spans="5:12" ht="12.75">
      <c r="E2762" s="89" t="s">
        <v>43</v>
      </c>
      <c r="L2762" s="161"/>
    </row>
    <row r="2763" spans="5:12" ht="12.75">
      <c r="E2763" s="89" t="s">
        <v>43</v>
      </c>
      <c r="L2763" s="161"/>
    </row>
    <row r="2764" spans="5:12" ht="12.75">
      <c r="E2764" s="89" t="s">
        <v>43</v>
      </c>
      <c r="L2764" s="161"/>
    </row>
    <row r="2765" spans="5:12" ht="12.75">
      <c r="E2765" s="89" t="s">
        <v>43</v>
      </c>
      <c r="L2765" s="161"/>
    </row>
    <row r="2766" spans="5:12" ht="12.75">
      <c r="E2766" s="89" t="s">
        <v>43</v>
      </c>
      <c r="L2766" s="161"/>
    </row>
    <row r="2767" spans="5:12" ht="12.75">
      <c r="E2767" s="89" t="s">
        <v>43</v>
      </c>
      <c r="L2767" s="161"/>
    </row>
    <row r="2768" spans="5:12" ht="12.75">
      <c r="E2768" s="89" t="s">
        <v>43</v>
      </c>
      <c r="L2768" s="161"/>
    </row>
    <row r="2769" spans="5:12" ht="12.75">
      <c r="E2769" s="89" t="s">
        <v>43</v>
      </c>
      <c r="L2769" s="161"/>
    </row>
    <row r="2770" spans="5:12" ht="12.75">
      <c r="E2770" s="89" t="s">
        <v>43</v>
      </c>
      <c r="L2770" s="161"/>
    </row>
    <row r="2771" spans="5:12" ht="12.75">
      <c r="E2771" s="89" t="s">
        <v>43</v>
      </c>
      <c r="L2771" s="161"/>
    </row>
    <row r="2772" spans="5:12" ht="12.75">
      <c r="E2772" s="89" t="s">
        <v>43</v>
      </c>
      <c r="L2772" s="161"/>
    </row>
    <row r="2773" spans="5:12" ht="12.75">
      <c r="E2773" s="89" t="s">
        <v>43</v>
      </c>
      <c r="L2773" s="161"/>
    </row>
    <row r="2774" spans="5:12" ht="12.75">
      <c r="E2774" s="89" t="s">
        <v>43</v>
      </c>
      <c r="L2774" s="161"/>
    </row>
    <row r="2775" spans="5:12" ht="12.75">
      <c r="E2775" s="89" t="s">
        <v>43</v>
      </c>
      <c r="L2775" s="161"/>
    </row>
    <row r="2776" spans="5:12" ht="12.75">
      <c r="E2776" s="89" t="s">
        <v>43</v>
      </c>
      <c r="L2776" s="161"/>
    </row>
    <row r="2777" spans="5:12" ht="12.75">
      <c r="E2777" s="89" t="s">
        <v>43</v>
      </c>
      <c r="L2777" s="161"/>
    </row>
    <row r="2778" spans="5:12" ht="12.75">
      <c r="E2778" s="89" t="s">
        <v>43</v>
      </c>
      <c r="L2778" s="161"/>
    </row>
    <row r="2779" spans="5:12" ht="12.75">
      <c r="E2779" s="89" t="s">
        <v>43</v>
      </c>
      <c r="L2779" s="161"/>
    </row>
    <row r="2780" spans="5:12" ht="12.75">
      <c r="E2780" s="89" t="s">
        <v>43</v>
      </c>
      <c r="L2780" s="161"/>
    </row>
    <row r="2781" spans="5:12" ht="12.75">
      <c r="E2781" s="89" t="s">
        <v>43</v>
      </c>
      <c r="L2781" s="161"/>
    </row>
    <row r="2782" spans="5:12" ht="12.75">
      <c r="E2782" s="89" t="s">
        <v>43</v>
      </c>
      <c r="L2782" s="161"/>
    </row>
    <row r="2783" spans="5:12" ht="12.75">
      <c r="E2783" s="89" t="s">
        <v>43</v>
      </c>
      <c r="L2783" s="161"/>
    </row>
    <row r="2784" spans="5:12" ht="12.75">
      <c r="E2784" s="89" t="s">
        <v>43</v>
      </c>
      <c r="L2784" s="161"/>
    </row>
    <row r="2785" spans="5:12" ht="12.75">
      <c r="E2785" s="89" t="s">
        <v>43</v>
      </c>
      <c r="L2785" s="161"/>
    </row>
    <row r="2786" spans="5:12" ht="12.75">
      <c r="E2786" s="89" t="s">
        <v>43</v>
      </c>
      <c r="L2786" s="161"/>
    </row>
    <row r="2787" spans="5:12" ht="12.75">
      <c r="E2787" s="89" t="s">
        <v>43</v>
      </c>
      <c r="L2787" s="161"/>
    </row>
    <row r="2788" spans="5:12" ht="12.75">
      <c r="E2788" s="89" t="s">
        <v>43</v>
      </c>
      <c r="L2788" s="161"/>
    </row>
    <row r="2789" spans="5:12" ht="12.75">
      <c r="E2789" s="89" t="s">
        <v>43</v>
      </c>
      <c r="L2789" s="161"/>
    </row>
    <row r="2790" spans="5:12" ht="12.75">
      <c r="E2790" s="89" t="s">
        <v>43</v>
      </c>
      <c r="L2790" s="161"/>
    </row>
    <row r="2791" spans="5:12" ht="12.75">
      <c r="E2791" s="89" t="s">
        <v>43</v>
      </c>
      <c r="L2791" s="161"/>
    </row>
    <row r="2792" spans="5:12" ht="12.75">
      <c r="E2792" s="89" t="s">
        <v>43</v>
      </c>
      <c r="L2792" s="161"/>
    </row>
    <row r="2793" spans="5:12" ht="12.75">
      <c r="E2793" s="89" t="s">
        <v>43</v>
      </c>
      <c r="L2793" s="161"/>
    </row>
    <row r="2794" spans="5:12" ht="12.75">
      <c r="E2794" s="89" t="s">
        <v>43</v>
      </c>
      <c r="L2794" s="161"/>
    </row>
    <row r="2795" spans="5:12" ht="12.75">
      <c r="E2795" s="89" t="s">
        <v>43</v>
      </c>
      <c r="L2795" s="161"/>
    </row>
    <row r="2796" spans="5:12" ht="12.75">
      <c r="E2796" s="89" t="s">
        <v>43</v>
      </c>
      <c r="L2796" s="161"/>
    </row>
    <row r="2797" spans="5:12" ht="12.75">
      <c r="E2797" s="89" t="s">
        <v>43</v>
      </c>
      <c r="L2797" s="161"/>
    </row>
    <row r="2798" spans="5:12" ht="12.75">
      <c r="E2798" s="89" t="s">
        <v>43</v>
      </c>
      <c r="L2798" s="161"/>
    </row>
    <row r="2799" spans="5:12" ht="12.75">
      <c r="E2799" s="89" t="s">
        <v>43</v>
      </c>
      <c r="L2799" s="161"/>
    </row>
    <row r="2800" spans="5:12" ht="12.75">
      <c r="E2800" s="89" t="s">
        <v>43</v>
      </c>
      <c r="L2800" s="161"/>
    </row>
    <row r="2801" spans="5:12" ht="12.75">
      <c r="E2801" s="89" t="s">
        <v>43</v>
      </c>
      <c r="L2801" s="161"/>
    </row>
    <row r="2802" spans="5:12" ht="12.75">
      <c r="E2802" s="89" t="s">
        <v>43</v>
      </c>
      <c r="L2802" s="161"/>
    </row>
    <row r="2803" spans="5:12" ht="12.75">
      <c r="E2803" s="89" t="s">
        <v>43</v>
      </c>
      <c r="L2803" s="161"/>
    </row>
    <row r="2804" spans="5:12" ht="12.75">
      <c r="E2804" s="89" t="s">
        <v>43</v>
      </c>
      <c r="L2804" s="161"/>
    </row>
    <row r="2805" spans="5:12" ht="12.75">
      <c r="E2805" s="89" t="s">
        <v>43</v>
      </c>
      <c r="L2805" s="161"/>
    </row>
    <row r="2806" spans="5:12" ht="12.75">
      <c r="E2806" s="89" t="s">
        <v>43</v>
      </c>
      <c r="L2806" s="161"/>
    </row>
    <row r="2807" spans="5:12" ht="12.75">
      <c r="E2807" s="89" t="s">
        <v>43</v>
      </c>
      <c r="L2807" s="161"/>
    </row>
    <row r="2808" spans="5:12" ht="12.75">
      <c r="E2808" s="89" t="s">
        <v>43</v>
      </c>
      <c r="L2808" s="161"/>
    </row>
    <row r="2809" spans="5:12" ht="12.75">
      <c r="E2809" s="89" t="s">
        <v>43</v>
      </c>
      <c r="L2809" s="161"/>
    </row>
    <row r="2810" spans="5:12" ht="12.75">
      <c r="E2810" s="89" t="s">
        <v>43</v>
      </c>
      <c r="L2810" s="161"/>
    </row>
    <row r="2811" spans="5:12" ht="12.75">
      <c r="E2811" s="89" t="s">
        <v>43</v>
      </c>
      <c r="L2811" s="161"/>
    </row>
    <row r="2812" spans="5:12" ht="12.75">
      <c r="E2812" s="89" t="s">
        <v>43</v>
      </c>
      <c r="L2812" s="161"/>
    </row>
    <row r="2813" spans="5:12" ht="12.75">
      <c r="E2813" s="89" t="s">
        <v>43</v>
      </c>
      <c r="L2813" s="161"/>
    </row>
    <row r="2814" spans="5:12" ht="12.75">
      <c r="E2814" s="89" t="s">
        <v>43</v>
      </c>
      <c r="L2814" s="161"/>
    </row>
    <row r="2815" spans="5:12" ht="12.75">
      <c r="E2815" s="89" t="s">
        <v>43</v>
      </c>
      <c r="L2815" s="161"/>
    </row>
    <row r="2816" spans="5:12" ht="12.75">
      <c r="E2816" s="89" t="s">
        <v>43</v>
      </c>
      <c r="L2816" s="161"/>
    </row>
    <row r="2817" spans="5:12" ht="12.75">
      <c r="E2817" s="89" t="s">
        <v>43</v>
      </c>
      <c r="L2817" s="161"/>
    </row>
    <row r="2818" spans="5:12" ht="12.75">
      <c r="E2818" s="89" t="s">
        <v>43</v>
      </c>
      <c r="L2818" s="161"/>
    </row>
    <row r="2819" spans="5:12" ht="12.75">
      <c r="E2819" s="89" t="s">
        <v>43</v>
      </c>
      <c r="L2819" s="161"/>
    </row>
    <row r="2820" spans="5:12" ht="12.75">
      <c r="E2820" s="89" t="s">
        <v>43</v>
      </c>
      <c r="L2820" s="161"/>
    </row>
    <row r="2821" spans="5:12" ht="12.75">
      <c r="E2821" s="89" t="s">
        <v>43</v>
      </c>
      <c r="L2821" s="161"/>
    </row>
    <row r="2822" spans="5:12" ht="12.75">
      <c r="E2822" s="89" t="s">
        <v>43</v>
      </c>
      <c r="L2822" s="161"/>
    </row>
    <row r="2823" spans="5:12" ht="12.75">
      <c r="E2823" s="89" t="s">
        <v>43</v>
      </c>
      <c r="L2823" s="161"/>
    </row>
    <row r="2824" spans="5:12" ht="12.75">
      <c r="E2824" s="89" t="s">
        <v>43</v>
      </c>
      <c r="L2824" s="161"/>
    </row>
    <row r="2825" spans="5:12" ht="12.75">
      <c r="E2825" s="89" t="s">
        <v>43</v>
      </c>
      <c r="L2825" s="161"/>
    </row>
    <row r="2826" spans="5:12" ht="12.75">
      <c r="E2826" s="89" t="s">
        <v>43</v>
      </c>
      <c r="L2826" s="161"/>
    </row>
    <row r="2827" spans="5:12" ht="12.75">
      <c r="E2827" s="89" t="s">
        <v>43</v>
      </c>
      <c r="L2827" s="161"/>
    </row>
    <row r="2828" spans="5:12" ht="12.75">
      <c r="E2828" s="89" t="s">
        <v>43</v>
      </c>
      <c r="L2828" s="161"/>
    </row>
    <row r="2829" spans="5:12" ht="12.75">
      <c r="E2829" s="89" t="s">
        <v>43</v>
      </c>
      <c r="L2829" s="161"/>
    </row>
    <row r="2830" spans="5:12" ht="12.75">
      <c r="E2830" s="89" t="s">
        <v>43</v>
      </c>
      <c r="L2830" s="161"/>
    </row>
    <row r="2831" spans="5:12" ht="12.75">
      <c r="E2831" s="89" t="s">
        <v>43</v>
      </c>
      <c r="L2831" s="161"/>
    </row>
    <row r="2832" spans="5:12" ht="12.75">
      <c r="E2832" s="89" t="s">
        <v>43</v>
      </c>
      <c r="L2832" s="161"/>
    </row>
    <row r="2833" spans="5:12" ht="12.75">
      <c r="E2833" s="89" t="s">
        <v>43</v>
      </c>
      <c r="L2833" s="161"/>
    </row>
    <row r="2834" spans="5:12" ht="12.75">
      <c r="E2834" s="89" t="s">
        <v>43</v>
      </c>
      <c r="L2834" s="161"/>
    </row>
    <row r="2835" spans="5:12" ht="12.75">
      <c r="E2835" s="89" t="s">
        <v>43</v>
      </c>
      <c r="L2835" s="161"/>
    </row>
    <row r="2836" spans="5:12" ht="12.75">
      <c r="E2836" s="89" t="s">
        <v>43</v>
      </c>
      <c r="L2836" s="161"/>
    </row>
    <row r="2837" spans="5:12" ht="12.75">
      <c r="E2837" s="89" t="s">
        <v>43</v>
      </c>
      <c r="L2837" s="161"/>
    </row>
    <row r="2838" spans="5:12" ht="12.75">
      <c r="E2838" s="89" t="s">
        <v>43</v>
      </c>
      <c r="L2838" s="161"/>
    </row>
    <row r="2839" spans="5:12" ht="12.75">
      <c r="E2839" s="89" t="s">
        <v>43</v>
      </c>
      <c r="L2839" s="161"/>
    </row>
    <row r="2840" spans="5:12" ht="12.75">
      <c r="E2840" s="89" t="s">
        <v>43</v>
      </c>
      <c r="L2840" s="161"/>
    </row>
    <row r="2841" spans="5:12" ht="12.75">
      <c r="E2841" s="89" t="s">
        <v>43</v>
      </c>
      <c r="L2841" s="161"/>
    </row>
    <row r="2842" spans="5:12" ht="12.75">
      <c r="E2842" s="89" t="s">
        <v>43</v>
      </c>
      <c r="L2842" s="161"/>
    </row>
    <row r="2843" spans="5:12" ht="12.75">
      <c r="E2843" s="89" t="s">
        <v>43</v>
      </c>
      <c r="L2843" s="161"/>
    </row>
    <row r="2844" spans="5:12" ht="12.75">
      <c r="E2844" s="89" t="s">
        <v>43</v>
      </c>
      <c r="L2844" s="161"/>
    </row>
    <row r="2845" spans="5:12" ht="12.75">
      <c r="E2845" s="89" t="s">
        <v>43</v>
      </c>
      <c r="L2845" s="161"/>
    </row>
    <row r="2846" spans="5:12" ht="12.75">
      <c r="E2846" s="89" t="s">
        <v>43</v>
      </c>
      <c r="L2846" s="161"/>
    </row>
    <row r="2847" spans="5:12" ht="12.75">
      <c r="E2847" s="89" t="s">
        <v>43</v>
      </c>
      <c r="L2847" s="161"/>
    </row>
    <row r="2848" spans="5:12" ht="12.75">
      <c r="E2848" s="89" t="s">
        <v>43</v>
      </c>
      <c r="L2848" s="161"/>
    </row>
    <row r="2849" spans="5:12" ht="12.75">
      <c r="E2849" s="89" t="s">
        <v>43</v>
      </c>
      <c r="L2849" s="161"/>
    </row>
    <row r="2850" spans="5:12" ht="12.75">
      <c r="E2850" s="89" t="s">
        <v>43</v>
      </c>
      <c r="L2850" s="161"/>
    </row>
    <row r="2851" spans="5:12" ht="12.75">
      <c r="E2851" s="89" t="s">
        <v>43</v>
      </c>
      <c r="L2851" s="161"/>
    </row>
    <row r="2852" spans="5:12" ht="12.75">
      <c r="E2852" s="89" t="s">
        <v>43</v>
      </c>
      <c r="L2852" s="161"/>
    </row>
    <row r="2853" spans="5:12" ht="12.75">
      <c r="E2853" s="89" t="s">
        <v>43</v>
      </c>
      <c r="L2853" s="161"/>
    </row>
    <row r="2854" spans="5:12" ht="12.75">
      <c r="E2854" s="89" t="s">
        <v>43</v>
      </c>
      <c r="L2854" s="161"/>
    </row>
    <row r="2855" spans="5:12" ht="12.75">
      <c r="E2855" s="89" t="s">
        <v>43</v>
      </c>
      <c r="L2855" s="161"/>
    </row>
    <row r="2856" spans="5:12" ht="12.75">
      <c r="E2856" s="89" t="s">
        <v>43</v>
      </c>
      <c r="L2856" s="161"/>
    </row>
    <row r="2857" spans="5:12" ht="12.75">
      <c r="E2857" s="89" t="s">
        <v>43</v>
      </c>
      <c r="L2857" s="161"/>
    </row>
    <row r="2858" spans="5:12" ht="12.75">
      <c r="E2858" s="89" t="s">
        <v>43</v>
      </c>
      <c r="L2858" s="161"/>
    </row>
    <row r="2859" spans="5:12" ht="12.75">
      <c r="E2859" s="89" t="s">
        <v>43</v>
      </c>
      <c r="L2859" s="161"/>
    </row>
    <row r="2860" spans="5:12" ht="12.75">
      <c r="E2860" s="89" t="s">
        <v>43</v>
      </c>
      <c r="L2860" s="161"/>
    </row>
    <row r="2861" spans="5:12" ht="12.75">
      <c r="E2861" s="89" t="s">
        <v>43</v>
      </c>
      <c r="L2861" s="161"/>
    </row>
    <row r="2862" spans="5:12" ht="12.75">
      <c r="E2862" s="89" t="s">
        <v>43</v>
      </c>
      <c r="L2862" s="161"/>
    </row>
    <row r="2863" spans="5:12" ht="12.75">
      <c r="E2863" s="89" t="s">
        <v>43</v>
      </c>
      <c r="L2863" s="161"/>
    </row>
    <row r="2864" spans="5:12" ht="12.75">
      <c r="E2864" s="89" t="s">
        <v>43</v>
      </c>
      <c r="L2864" s="161"/>
    </row>
    <row r="2865" spans="5:12" ht="12.75">
      <c r="E2865" s="89" t="s">
        <v>43</v>
      </c>
      <c r="L2865" s="161"/>
    </row>
    <row r="2866" spans="5:12" ht="12.75">
      <c r="E2866" s="89" t="s">
        <v>43</v>
      </c>
      <c r="L2866" s="161"/>
    </row>
    <row r="2867" spans="5:12" ht="12.75">
      <c r="E2867" s="89" t="s">
        <v>43</v>
      </c>
      <c r="L2867" s="161"/>
    </row>
    <row r="2868" spans="5:12" ht="12.75">
      <c r="E2868" s="89" t="s">
        <v>43</v>
      </c>
      <c r="L2868" s="161"/>
    </row>
    <row r="2869" spans="5:12" ht="12.75">
      <c r="E2869" s="89" t="s">
        <v>43</v>
      </c>
      <c r="L2869" s="161"/>
    </row>
    <row r="2870" spans="5:12" ht="12.75">
      <c r="E2870" s="89" t="s">
        <v>43</v>
      </c>
      <c r="L2870" s="161"/>
    </row>
    <row r="2871" spans="5:12" ht="12.75">
      <c r="E2871" s="89" t="s">
        <v>43</v>
      </c>
      <c r="L2871" s="161"/>
    </row>
    <row r="2872" spans="5:12" ht="12.75">
      <c r="E2872" s="89" t="s">
        <v>43</v>
      </c>
      <c r="L2872" s="161"/>
    </row>
    <row r="2873" spans="5:12" ht="12.75">
      <c r="E2873" s="89" t="s">
        <v>43</v>
      </c>
      <c r="L2873" s="161"/>
    </row>
    <row r="2874" spans="5:12" ht="12.75">
      <c r="E2874" s="89" t="s">
        <v>43</v>
      </c>
      <c r="L2874" s="161"/>
    </row>
    <row r="2875" spans="5:12" ht="12.75">
      <c r="E2875" s="89" t="s">
        <v>43</v>
      </c>
      <c r="L2875" s="161"/>
    </row>
    <row r="2876" spans="5:12" ht="12.75">
      <c r="E2876" s="89" t="s">
        <v>43</v>
      </c>
      <c r="L2876" s="161"/>
    </row>
    <row r="2877" spans="5:12" ht="12.75">
      <c r="E2877" s="89" t="s">
        <v>43</v>
      </c>
      <c r="L2877" s="161"/>
    </row>
    <row r="2878" spans="5:12" ht="12.75">
      <c r="E2878" s="89" t="s">
        <v>43</v>
      </c>
      <c r="L2878" s="161"/>
    </row>
    <row r="2879" spans="5:12" ht="12.75">
      <c r="E2879" s="89" t="s">
        <v>43</v>
      </c>
      <c r="L2879" s="161"/>
    </row>
    <row r="2880" spans="5:12" ht="12.75">
      <c r="E2880" s="89" t="s">
        <v>43</v>
      </c>
      <c r="L2880" s="161"/>
    </row>
    <row r="2881" spans="5:12" ht="12.75">
      <c r="E2881" s="89" t="s">
        <v>43</v>
      </c>
      <c r="L2881" s="161"/>
    </row>
    <row r="2882" spans="5:12" ht="12.75">
      <c r="E2882" s="89" t="s">
        <v>43</v>
      </c>
      <c r="L2882" s="161"/>
    </row>
    <row r="2883" spans="5:12" ht="12.75">
      <c r="E2883" s="89" t="s">
        <v>43</v>
      </c>
      <c r="L2883" s="161"/>
    </row>
    <row r="2884" spans="5:12" ht="12.75">
      <c r="E2884" s="89" t="s">
        <v>43</v>
      </c>
      <c r="L2884" s="161"/>
    </row>
    <row r="2885" spans="5:12" ht="12.75">
      <c r="E2885" s="89" t="s">
        <v>43</v>
      </c>
      <c r="L2885" s="161"/>
    </row>
    <row r="2886" spans="5:12" ht="12.75">
      <c r="E2886" s="89" t="s">
        <v>43</v>
      </c>
      <c r="L2886" s="161"/>
    </row>
    <row r="2887" spans="5:12" ht="12.75">
      <c r="E2887" s="89" t="s">
        <v>43</v>
      </c>
      <c r="L2887" s="161"/>
    </row>
    <row r="2888" spans="5:12" ht="12.75">
      <c r="E2888" s="89" t="s">
        <v>43</v>
      </c>
      <c r="L2888" s="161"/>
    </row>
    <row r="2889" spans="5:12" ht="12.75">
      <c r="E2889" s="89" t="s">
        <v>43</v>
      </c>
      <c r="L2889" s="161"/>
    </row>
    <row r="2890" spans="5:12" ht="12.75">
      <c r="E2890" s="89" t="s">
        <v>43</v>
      </c>
      <c r="L2890" s="161"/>
    </row>
    <row r="2891" spans="5:12" ht="12.75">
      <c r="E2891" s="89" t="s">
        <v>43</v>
      </c>
      <c r="L2891" s="161"/>
    </row>
    <row r="2892" spans="5:12" ht="12.75">
      <c r="E2892" s="89" t="s">
        <v>43</v>
      </c>
      <c r="L2892" s="161"/>
    </row>
    <row r="2893" spans="5:12" ht="12.75">
      <c r="E2893" s="89" t="s">
        <v>43</v>
      </c>
      <c r="L2893" s="161"/>
    </row>
    <row r="2894" spans="5:12" ht="12.75">
      <c r="E2894" s="89" t="s">
        <v>43</v>
      </c>
      <c r="L2894" s="161"/>
    </row>
    <row r="2895" spans="5:12" ht="12.75">
      <c r="E2895" s="89" t="s">
        <v>43</v>
      </c>
      <c r="L2895" s="161"/>
    </row>
    <row r="2896" spans="5:12" ht="12.75">
      <c r="E2896" s="89" t="s">
        <v>43</v>
      </c>
      <c r="L2896" s="161"/>
    </row>
    <row r="2897" spans="5:12" ht="12.75">
      <c r="E2897" s="89" t="s">
        <v>43</v>
      </c>
      <c r="L2897" s="161"/>
    </row>
    <row r="2898" spans="5:12" ht="12.75">
      <c r="E2898" s="89" t="s">
        <v>43</v>
      </c>
      <c r="L2898" s="161"/>
    </row>
    <row r="2899" spans="5:12" ht="12.75">
      <c r="E2899" s="89" t="s">
        <v>43</v>
      </c>
      <c r="L2899" s="161"/>
    </row>
    <row r="2900" spans="5:12" ht="12.75">
      <c r="E2900" s="89" t="s">
        <v>43</v>
      </c>
      <c r="L2900" s="161"/>
    </row>
    <row r="2901" spans="5:12" ht="12.75">
      <c r="E2901" s="89" t="s">
        <v>43</v>
      </c>
      <c r="L2901" s="161"/>
    </row>
    <row r="2902" spans="5:12" ht="12.75">
      <c r="E2902" s="89" t="s">
        <v>43</v>
      </c>
      <c r="L2902" s="161"/>
    </row>
    <row r="2903" spans="5:12" ht="12.75">
      <c r="E2903" s="89" t="s">
        <v>43</v>
      </c>
      <c r="L2903" s="161"/>
    </row>
    <row r="2904" spans="5:12" ht="12.75">
      <c r="E2904" s="89" t="s">
        <v>43</v>
      </c>
      <c r="L2904" s="161"/>
    </row>
    <row r="2905" spans="5:12" ht="12.75">
      <c r="E2905" s="89" t="s">
        <v>43</v>
      </c>
      <c r="L2905" s="161"/>
    </row>
    <row r="2906" spans="5:12" ht="12.75">
      <c r="E2906" s="89" t="s">
        <v>43</v>
      </c>
      <c r="L2906" s="161"/>
    </row>
    <row r="2907" spans="5:12" ht="12.75">
      <c r="E2907" s="89" t="s">
        <v>43</v>
      </c>
      <c r="L2907" s="161"/>
    </row>
    <row r="2908" spans="5:12" ht="12.75">
      <c r="E2908" s="89" t="s">
        <v>43</v>
      </c>
      <c r="L2908" s="161"/>
    </row>
    <row r="2909" spans="5:12" ht="12.75">
      <c r="E2909" s="89" t="s">
        <v>43</v>
      </c>
      <c r="L2909" s="161"/>
    </row>
    <row r="2910" spans="5:12" ht="12.75">
      <c r="E2910" s="89" t="s">
        <v>43</v>
      </c>
      <c r="L2910" s="161"/>
    </row>
    <row r="2911" spans="5:12" ht="12.75">
      <c r="E2911" s="89" t="s">
        <v>43</v>
      </c>
      <c r="L2911" s="161"/>
    </row>
    <row r="2912" spans="5:12" ht="12.75">
      <c r="E2912" s="89" t="s">
        <v>43</v>
      </c>
      <c r="L2912" s="161"/>
    </row>
    <row r="2913" spans="5:12" ht="12.75">
      <c r="E2913" s="89" t="s">
        <v>43</v>
      </c>
      <c r="L2913" s="161"/>
    </row>
    <row r="2914" spans="5:12" ht="12.75">
      <c r="E2914" s="89" t="s">
        <v>43</v>
      </c>
      <c r="L2914" s="161"/>
    </row>
    <row r="2915" spans="5:12" ht="12.75">
      <c r="E2915" s="89" t="s">
        <v>43</v>
      </c>
      <c r="L2915" s="161"/>
    </row>
    <row r="2916" spans="5:12" ht="12.75">
      <c r="E2916" s="89" t="s">
        <v>43</v>
      </c>
      <c r="L2916" s="161"/>
    </row>
    <row r="2917" spans="5:12" ht="12.75">
      <c r="E2917" s="89" t="s">
        <v>43</v>
      </c>
      <c r="L2917" s="161"/>
    </row>
    <row r="2918" spans="5:12" ht="12.75">
      <c r="E2918" s="89" t="s">
        <v>43</v>
      </c>
      <c r="L2918" s="161"/>
    </row>
    <row r="2919" spans="5:12" ht="12.75">
      <c r="E2919" s="89" t="s">
        <v>43</v>
      </c>
      <c r="L2919" s="161"/>
    </row>
    <row r="2920" spans="5:12" ht="12.75">
      <c r="E2920" s="89" t="s">
        <v>43</v>
      </c>
      <c r="L2920" s="161"/>
    </row>
    <row r="2921" spans="5:12" ht="12.75">
      <c r="E2921" s="89" t="s">
        <v>43</v>
      </c>
      <c r="L2921" s="161"/>
    </row>
    <row r="2922" spans="5:12" ht="12.75">
      <c r="E2922" s="89" t="s">
        <v>43</v>
      </c>
      <c r="L2922" s="161"/>
    </row>
    <row r="2923" spans="5:12" ht="12.75">
      <c r="E2923" s="89" t="s">
        <v>43</v>
      </c>
      <c r="L2923" s="161"/>
    </row>
    <row r="2924" spans="5:12" ht="12.75">
      <c r="E2924" s="89" t="s">
        <v>43</v>
      </c>
      <c r="L2924" s="161"/>
    </row>
    <row r="2925" spans="5:12" ht="12.75">
      <c r="E2925" s="89" t="s">
        <v>43</v>
      </c>
      <c r="L2925" s="161"/>
    </row>
    <row r="2926" spans="5:12" ht="12.75">
      <c r="E2926" s="89" t="s">
        <v>43</v>
      </c>
      <c r="L2926" s="161"/>
    </row>
    <row r="2927" spans="5:12" ht="12.75">
      <c r="E2927" s="89" t="s">
        <v>43</v>
      </c>
      <c r="L2927" s="161"/>
    </row>
    <row r="2928" spans="5:12" ht="12.75">
      <c r="E2928" s="89" t="s">
        <v>43</v>
      </c>
      <c r="L2928" s="161"/>
    </row>
    <row r="2929" spans="5:12" ht="12.75">
      <c r="E2929" s="89" t="s">
        <v>43</v>
      </c>
      <c r="L2929" s="161"/>
    </row>
    <row r="2930" spans="5:12" ht="12.75">
      <c r="E2930" s="89" t="s">
        <v>43</v>
      </c>
      <c r="L2930" s="161"/>
    </row>
    <row r="2931" spans="5:12" ht="12.75">
      <c r="E2931" s="89" t="s">
        <v>43</v>
      </c>
      <c r="L2931" s="161"/>
    </row>
    <row r="2932" spans="5:12" ht="12.75">
      <c r="E2932" s="89" t="s">
        <v>43</v>
      </c>
      <c r="L2932" s="161"/>
    </row>
    <row r="2933" spans="5:12" ht="12.75">
      <c r="E2933" s="89" t="s">
        <v>43</v>
      </c>
      <c r="L2933" s="161"/>
    </row>
    <row r="2934" spans="5:12" ht="12.75">
      <c r="E2934" s="89" t="s">
        <v>43</v>
      </c>
      <c r="L2934" s="161"/>
    </row>
    <row r="2935" spans="5:12" ht="12.75">
      <c r="E2935" s="89" t="s">
        <v>43</v>
      </c>
      <c r="L2935" s="161"/>
    </row>
    <row r="2936" spans="5:12" ht="12.75">
      <c r="E2936" s="89" t="s">
        <v>43</v>
      </c>
      <c r="L2936" s="161"/>
    </row>
    <row r="2937" spans="5:12" ht="12.75">
      <c r="E2937" s="89" t="s">
        <v>43</v>
      </c>
      <c r="L2937" s="161"/>
    </row>
    <row r="2938" spans="5:12" ht="12.75">
      <c r="E2938" s="89" t="s">
        <v>43</v>
      </c>
      <c r="L2938" s="161"/>
    </row>
    <row r="2939" spans="5:12" ht="12.75">
      <c r="E2939" s="89" t="s">
        <v>43</v>
      </c>
      <c r="L2939" s="161"/>
    </row>
    <row r="2940" spans="5:12" ht="12.75">
      <c r="E2940" s="89" t="s">
        <v>43</v>
      </c>
      <c r="L2940" s="161"/>
    </row>
    <row r="2941" spans="5:12" ht="12.75">
      <c r="E2941" s="89" t="s">
        <v>43</v>
      </c>
      <c r="L2941" s="161"/>
    </row>
    <row r="2942" spans="5:12" ht="12.75">
      <c r="E2942" s="89" t="s">
        <v>43</v>
      </c>
      <c r="L2942" s="161"/>
    </row>
    <row r="2943" spans="5:12" ht="12.75">
      <c r="E2943" s="89" t="s">
        <v>43</v>
      </c>
      <c r="L2943" s="161"/>
    </row>
    <row r="2944" spans="5:12" ht="12.75">
      <c r="E2944" s="89" t="s">
        <v>43</v>
      </c>
      <c r="L2944" s="161"/>
    </row>
    <row r="2945" spans="5:12" ht="12.75">
      <c r="E2945" s="89" t="s">
        <v>43</v>
      </c>
      <c r="L2945" s="161"/>
    </row>
    <row r="2946" spans="5:12" ht="12.75">
      <c r="E2946" s="89" t="s">
        <v>43</v>
      </c>
      <c r="L2946" s="161"/>
    </row>
    <row r="2947" spans="5:12" ht="12.75">
      <c r="E2947" s="89" t="s">
        <v>43</v>
      </c>
      <c r="L2947" s="161"/>
    </row>
    <row r="2948" spans="5:12" ht="12.75">
      <c r="E2948" s="89" t="s">
        <v>43</v>
      </c>
      <c r="L2948" s="161"/>
    </row>
    <row r="2949" spans="5:12" ht="12.75">
      <c r="E2949" s="89" t="s">
        <v>43</v>
      </c>
      <c r="L2949" s="161"/>
    </row>
    <row r="2950" spans="5:12" ht="12.75">
      <c r="E2950" s="89" t="s">
        <v>43</v>
      </c>
      <c r="L2950" s="161"/>
    </row>
    <row r="2951" spans="5:12" ht="12.75">
      <c r="E2951" s="89" t="s">
        <v>43</v>
      </c>
      <c r="L2951" s="161"/>
    </row>
    <row r="2952" spans="5:12" ht="12.75">
      <c r="E2952" s="89" t="s">
        <v>43</v>
      </c>
      <c r="L2952" s="161"/>
    </row>
    <row r="2953" spans="5:12" ht="12.75">
      <c r="E2953" s="89" t="s">
        <v>43</v>
      </c>
      <c r="L2953" s="161"/>
    </row>
    <row r="2954" spans="5:12" ht="12.75">
      <c r="E2954" s="89" t="s">
        <v>43</v>
      </c>
      <c r="L2954" s="161"/>
    </row>
    <row r="2955" spans="5:12" ht="12.75">
      <c r="E2955" s="89" t="s">
        <v>43</v>
      </c>
      <c r="L2955" s="161"/>
    </row>
    <row r="2956" spans="5:12" ht="12.75">
      <c r="E2956" s="89" t="s">
        <v>43</v>
      </c>
      <c r="L2956" s="161"/>
    </row>
    <row r="2957" spans="5:12" ht="12.75">
      <c r="E2957" s="89" t="s">
        <v>43</v>
      </c>
      <c r="L2957" s="161"/>
    </row>
    <row r="2958" spans="5:12" ht="12.75">
      <c r="E2958" s="89" t="s">
        <v>43</v>
      </c>
      <c r="L2958" s="161"/>
    </row>
    <row r="2959" spans="5:12" ht="12.75">
      <c r="E2959" s="89" t="s">
        <v>43</v>
      </c>
      <c r="L2959" s="161"/>
    </row>
    <row r="2960" spans="5:12" ht="12.75">
      <c r="E2960" s="89" t="s">
        <v>43</v>
      </c>
      <c r="L2960" s="161"/>
    </row>
    <row r="2961" spans="5:12" ht="12.75">
      <c r="E2961" s="89" t="s">
        <v>43</v>
      </c>
      <c r="L2961" s="161"/>
    </row>
    <row r="2962" spans="5:12" ht="12.75">
      <c r="E2962" s="89" t="s">
        <v>43</v>
      </c>
      <c r="L2962" s="161"/>
    </row>
    <row r="2963" spans="5:12" ht="12.75">
      <c r="E2963" s="89" t="s">
        <v>43</v>
      </c>
      <c r="L2963" s="161"/>
    </row>
    <row r="2964" spans="5:12" ht="12.75">
      <c r="E2964" s="89" t="s">
        <v>43</v>
      </c>
      <c r="L2964" s="161"/>
    </row>
    <row r="2965" spans="5:12" ht="12.75">
      <c r="E2965" s="89" t="s">
        <v>43</v>
      </c>
      <c r="L2965" s="161"/>
    </row>
    <row r="2966" spans="5:12" ht="12.75">
      <c r="E2966" s="89" t="s">
        <v>43</v>
      </c>
      <c r="L2966" s="161"/>
    </row>
    <row r="2967" spans="5:12" ht="12.75">
      <c r="E2967" s="89" t="s">
        <v>43</v>
      </c>
      <c r="L2967" s="161"/>
    </row>
    <row r="2968" spans="5:12" ht="12.75">
      <c r="E2968" s="89" t="s">
        <v>43</v>
      </c>
      <c r="L2968" s="161"/>
    </row>
    <row r="2969" spans="5:12" ht="12.75">
      <c r="E2969" s="89" t="s">
        <v>43</v>
      </c>
      <c r="L2969" s="161"/>
    </row>
    <row r="2970" spans="5:12" ht="12.75">
      <c r="E2970" s="89" t="s">
        <v>43</v>
      </c>
      <c r="L2970" s="161"/>
    </row>
    <row r="2971" spans="5:12" ht="12.75">
      <c r="E2971" s="89" t="s">
        <v>43</v>
      </c>
      <c r="L2971" s="161"/>
    </row>
    <row r="2972" spans="5:12" ht="12.75">
      <c r="E2972" s="89" t="s">
        <v>43</v>
      </c>
      <c r="L2972" s="161"/>
    </row>
    <row r="2973" spans="5:12" ht="12.75">
      <c r="E2973" s="89" t="s">
        <v>43</v>
      </c>
      <c r="L2973" s="161"/>
    </row>
    <row r="2974" spans="5:12" ht="12.75">
      <c r="E2974" s="89" t="s">
        <v>43</v>
      </c>
      <c r="L2974" s="161"/>
    </row>
    <row r="2975" spans="5:12" ht="12.75">
      <c r="E2975" s="89" t="s">
        <v>43</v>
      </c>
      <c r="L2975" s="161"/>
    </row>
    <row r="2976" spans="5:12" ht="12.75">
      <c r="E2976" s="89" t="s">
        <v>43</v>
      </c>
      <c r="L2976" s="161"/>
    </row>
    <row r="2977" spans="5:12" ht="12.75">
      <c r="E2977" s="89" t="s">
        <v>43</v>
      </c>
      <c r="L2977" s="161"/>
    </row>
    <row r="2978" spans="5:12" ht="12.75">
      <c r="E2978" s="89" t="s">
        <v>43</v>
      </c>
      <c r="L2978" s="161"/>
    </row>
    <row r="2979" spans="5:12" ht="12.75">
      <c r="E2979" s="89" t="s">
        <v>43</v>
      </c>
      <c r="L2979" s="161"/>
    </row>
    <row r="2980" spans="5:12" ht="12.75">
      <c r="E2980" s="89" t="s">
        <v>43</v>
      </c>
      <c r="L2980" s="161"/>
    </row>
    <row r="2981" spans="5:12" ht="12.75">
      <c r="E2981" s="89" t="s">
        <v>43</v>
      </c>
      <c r="L2981" s="161"/>
    </row>
    <row r="2982" spans="5:12" ht="12.75">
      <c r="E2982" s="89" t="s">
        <v>43</v>
      </c>
      <c r="L2982" s="161"/>
    </row>
    <row r="2983" spans="5:12" ht="12.75">
      <c r="E2983" s="89" t="s">
        <v>43</v>
      </c>
      <c r="L2983" s="161"/>
    </row>
    <row r="2984" spans="5:12" ht="12.75">
      <c r="E2984" s="89" t="s">
        <v>43</v>
      </c>
      <c r="L2984" s="161"/>
    </row>
    <row r="2985" spans="5:12" ht="12.75">
      <c r="E2985" s="89" t="s">
        <v>43</v>
      </c>
      <c r="L2985" s="161"/>
    </row>
    <row r="2986" spans="5:12" ht="12.75">
      <c r="E2986" s="89" t="s">
        <v>43</v>
      </c>
      <c r="L2986" s="161"/>
    </row>
    <row r="2987" spans="5:12" ht="12.75">
      <c r="E2987" s="89" t="s">
        <v>43</v>
      </c>
      <c r="L2987" s="161"/>
    </row>
    <row r="2988" spans="5:12" ht="12.75">
      <c r="E2988" s="89" t="s">
        <v>43</v>
      </c>
      <c r="L2988" s="161"/>
    </row>
    <row r="2989" spans="5:12" ht="12.75">
      <c r="E2989" s="89" t="s">
        <v>43</v>
      </c>
      <c r="L2989" s="161"/>
    </row>
    <row r="2990" spans="5:12" ht="12.75">
      <c r="E2990" s="89" t="s">
        <v>43</v>
      </c>
      <c r="L2990" s="161"/>
    </row>
    <row r="2991" spans="5:12" ht="12.75">
      <c r="E2991" s="89" t="s">
        <v>43</v>
      </c>
      <c r="L2991" s="161"/>
    </row>
    <row r="2992" spans="5:12" ht="12.75">
      <c r="E2992" s="89" t="s">
        <v>43</v>
      </c>
      <c r="L2992" s="161"/>
    </row>
    <row r="2993" spans="5:12" ht="12.75">
      <c r="E2993" s="89" t="s">
        <v>43</v>
      </c>
      <c r="L2993" s="161"/>
    </row>
    <row r="2994" spans="5:12" ht="12.75">
      <c r="E2994" s="89" t="s">
        <v>43</v>
      </c>
      <c r="L2994" s="161"/>
    </row>
    <row r="2995" spans="5:12" ht="12.75">
      <c r="E2995" s="89" t="s">
        <v>43</v>
      </c>
      <c r="L2995" s="161"/>
    </row>
    <row r="2996" spans="5:12" ht="12.75">
      <c r="E2996" s="89" t="s">
        <v>43</v>
      </c>
      <c r="L2996" s="161"/>
    </row>
    <row r="2997" spans="5:12" ht="12.75">
      <c r="E2997" s="89" t="s">
        <v>43</v>
      </c>
      <c r="L2997" s="161"/>
    </row>
    <row r="2998" spans="5:12" ht="12.75">
      <c r="E2998" s="89" t="s">
        <v>43</v>
      </c>
      <c r="L2998" s="161"/>
    </row>
    <row r="2999" spans="5:12" ht="12.75">
      <c r="E2999" s="89" t="s">
        <v>43</v>
      </c>
      <c r="L2999" s="161"/>
    </row>
    <row r="3000" spans="5:12" ht="12.75">
      <c r="E3000" s="89" t="s">
        <v>43</v>
      </c>
      <c r="L3000" s="161"/>
    </row>
    <row r="3001" spans="5:12" ht="12.75">
      <c r="E3001" s="89" t="s">
        <v>43</v>
      </c>
      <c r="L3001" s="161"/>
    </row>
    <row r="3002" spans="5:12" ht="12.75">
      <c r="E3002" s="89" t="s">
        <v>43</v>
      </c>
      <c r="L3002" s="161"/>
    </row>
    <row r="3003" spans="5:12" ht="12.75">
      <c r="E3003" s="89" t="s">
        <v>43</v>
      </c>
      <c r="L3003" s="161"/>
    </row>
    <row r="3004" spans="5:12" ht="12.75">
      <c r="E3004" s="89" t="s">
        <v>43</v>
      </c>
      <c r="L3004" s="161"/>
    </row>
    <row r="3005" spans="5:12" ht="12.75">
      <c r="E3005" s="89" t="s">
        <v>43</v>
      </c>
      <c r="L3005" s="161"/>
    </row>
    <row r="3006" spans="5:12" ht="12.75">
      <c r="E3006" s="89" t="s">
        <v>43</v>
      </c>
      <c r="L3006" s="161"/>
    </row>
    <row r="3007" spans="5:12" ht="12.75">
      <c r="E3007" s="89" t="s">
        <v>43</v>
      </c>
      <c r="L3007" s="161"/>
    </row>
    <row r="3008" spans="5:12" ht="12.75">
      <c r="E3008" s="89" t="s">
        <v>43</v>
      </c>
      <c r="L3008" s="161"/>
    </row>
    <row r="3009" spans="5:12" ht="12.75">
      <c r="E3009" s="89" t="s">
        <v>43</v>
      </c>
      <c r="L3009" s="161"/>
    </row>
    <row r="3010" spans="5:12" ht="12.75">
      <c r="E3010" s="89" t="s">
        <v>43</v>
      </c>
      <c r="L3010" s="161"/>
    </row>
    <row r="3011" spans="5:12" ht="12.75">
      <c r="E3011" s="89" t="s">
        <v>43</v>
      </c>
      <c r="L3011" s="161"/>
    </row>
    <row r="3012" spans="5:12" ht="12.75">
      <c r="E3012" s="89" t="s">
        <v>43</v>
      </c>
      <c r="L3012" s="161"/>
    </row>
    <row r="3013" spans="5:12" ht="12.75">
      <c r="E3013" s="89" t="s">
        <v>43</v>
      </c>
      <c r="L3013" s="161"/>
    </row>
    <row r="3014" spans="5:12" ht="12.75">
      <c r="E3014" s="89" t="s">
        <v>43</v>
      </c>
      <c r="L3014" s="161"/>
    </row>
    <row r="3015" spans="5:12" ht="12.75">
      <c r="E3015" s="89" t="s">
        <v>43</v>
      </c>
      <c r="L3015" s="161"/>
    </row>
    <row r="3016" spans="5:12" ht="12.75">
      <c r="E3016" s="89" t="s">
        <v>43</v>
      </c>
      <c r="L3016" s="161"/>
    </row>
    <row r="3017" spans="5:12" ht="12.75">
      <c r="E3017" s="89" t="s">
        <v>43</v>
      </c>
      <c r="L3017" s="161"/>
    </row>
    <row r="3018" spans="5:12" ht="12.75">
      <c r="E3018" s="89" t="s">
        <v>43</v>
      </c>
      <c r="L3018" s="161"/>
    </row>
    <row r="3019" spans="5:12" ht="12.75">
      <c r="E3019" s="89" t="s">
        <v>43</v>
      </c>
      <c r="L3019" s="161"/>
    </row>
    <row r="3020" spans="5:12" ht="12.75">
      <c r="E3020" s="89" t="s">
        <v>43</v>
      </c>
      <c r="L3020" s="161"/>
    </row>
    <row r="3021" spans="5:12" ht="12.75">
      <c r="E3021" s="89" t="s">
        <v>43</v>
      </c>
      <c r="L3021" s="161"/>
    </row>
    <row r="3022" spans="5:12" ht="12.75">
      <c r="E3022" s="89" t="s">
        <v>43</v>
      </c>
      <c r="L3022" s="161"/>
    </row>
    <row r="3023" spans="5:12" ht="12.75">
      <c r="E3023" s="89" t="s">
        <v>43</v>
      </c>
      <c r="L3023" s="161"/>
    </row>
    <row r="3024" spans="5:12" ht="12.75">
      <c r="E3024" s="89" t="s">
        <v>43</v>
      </c>
      <c r="L3024" s="161"/>
    </row>
    <row r="3025" spans="5:12" ht="12.75">
      <c r="E3025" s="89" t="s">
        <v>43</v>
      </c>
      <c r="L3025" s="161"/>
    </row>
    <row r="3026" spans="5:12" ht="12.75">
      <c r="E3026" s="89" t="s">
        <v>43</v>
      </c>
      <c r="L3026" s="161"/>
    </row>
    <row r="3027" spans="5:12" ht="12.75">
      <c r="E3027" s="89" t="s">
        <v>43</v>
      </c>
      <c r="L3027" s="161"/>
    </row>
  </sheetData>
  <sheetProtection formatCells="0" formatColumns="0" formatRows="0" insertRows="0" deleteRows="0" selectLockedCells="1"/>
  <protectedRanges>
    <protectedRange sqref="A10:D10 F10:K10 J62:K63 K27:K43 A57:K58 K60:K61 B62:F63 H62:H63 E61 K45 I27:I56 G15 I15 K15 K17:K19 G17:G19 I17:I19 A65:K2251 D59:K59 G27:G56 A59:A64 G60:G63 I60:I63" name="Oblast3"/>
    <protectedRange sqref="D4 D3:H3 H4 D5:H5" name="Oblast1"/>
    <protectedRange sqref="E10" name="Oblast3_1"/>
    <protectedRange sqref="C4" name="Oblast1_2_1"/>
    <protectedRange sqref="C5 K5" name="Oblast1_2"/>
    <protectedRange sqref="J4" name="Oblast2_2_1"/>
    <protectedRange sqref="J3:K3" name="Oblast2_1_1"/>
    <protectedRange sqref="J35 J41 A28:A43 H15 J15 B15:F15 B17:F19 H17:H19 J17:J19" name="Oblast3_4"/>
    <protectedRange sqref="H45 B45:F45 J45 D44:E44" name="Oblast3_3_1"/>
    <protectedRange sqref="B35:F35 H35 H41 B41:F41" name="Oblast3_4_1"/>
    <protectedRange sqref="B40:F40 H40 J40" name="Oblast3_7_1"/>
    <protectedRange sqref="H36 H42:H43" name="Oblast3_4_1_1"/>
    <protectedRange sqref="H24 J24 B24:D24 F24 B27:F29 J27:J29 H27:H29" name="Oblast3_15"/>
    <protectedRange sqref="K11:K12" name="Oblast3_2_2"/>
    <protectedRange sqref="D11:J12" name="Oblast3_3_2"/>
    <protectedRange sqref="A11:C12 C43" name="Oblast3_9"/>
    <protectedRange sqref="B60:F60 H60 J60" name="Oblast3_2"/>
    <protectedRange sqref="B61:D61 H61 J61 F61" name="Oblast3_6"/>
    <protectedRange sqref="B25:F26 H25:H26" name="Oblast3_7_2"/>
    <protectedRange sqref="J25:J26" name="Oblast3_9_2_1"/>
    <protectedRange sqref="H39 H30:H34" name="Oblast3_11"/>
    <protectedRange sqref="C3" name="Oblast1_1"/>
    <protectedRange sqref="I20:I24 G20:G24 K20:K24" name="Oblast3_10"/>
    <protectedRange sqref="E24 H20:H23 B20:F23 J20:J23" name="Oblast3_4_3"/>
    <protectedRange sqref="H37" name="Oblast3_3"/>
    <protectedRange sqref="H38" name="Oblast3_5"/>
    <protectedRange sqref="A44:C44 F44 H44 J44:K44 A45:A56" name="Oblast3_8"/>
    <protectedRange sqref="G14 I14 K14" name="Oblast3_13"/>
    <protectedRange sqref="J14 H14 A14:F14 A15:A27" name="Oblast3_4_4"/>
    <protectedRange sqref="K54" name="Oblast3_54"/>
    <protectedRange sqref="B54:F55 H54:H55 J54:J55 E56 K55:K56" name="Oblast3_5_2"/>
    <protectedRange sqref="H56" name="Oblast3_19"/>
    <protectedRange sqref="B46:F46 J46 H46" name="Oblast3_4_2_1"/>
    <protectedRange sqref="K47" name="Oblast3_2_2_2"/>
    <protectedRange sqref="J47 B47:F47 H47" name="Oblast3_2_1_1"/>
    <protectedRange sqref="K48" name="Oblast3_17"/>
    <protectedRange sqref="B48:F48 H48 J48" name="Oblast3_5_1"/>
    <protectedRange sqref="H49" name="Oblast3_29"/>
    <protectedRange sqref="H50" name="Oblast3_18"/>
    <protectedRange sqref="K52" name="Oblast3_20"/>
    <protectedRange sqref="H51" name="Oblast3_34"/>
    <protectedRange sqref="H52" name="Oblast3_35"/>
    <protectedRange sqref="K53" name="Oblast3_22"/>
    <protectedRange sqref="H53" name="Oblast3_41"/>
    <protectedRange sqref="I13 G13" name="Oblast3_12"/>
    <protectedRange sqref="K13" name="Oblast3_9_1"/>
    <protectedRange sqref="B13:F13 H13 J13" name="Oblast3_3_3"/>
    <protectedRange sqref="K16 I16 G16" name="Oblast3_14"/>
    <protectedRange sqref="H16 J16 B16:F16" name="Oblast3_4_8"/>
    <protectedRange sqref="G64 I64" name="Oblast3_21"/>
    <protectedRange sqref="K64" name="Oblast3_18_2"/>
    <protectedRange sqref="B64:F64 H64 J64" name="Oblast3_24_1"/>
    <protectedRange sqref="B59:C59" name="Oblast3_16"/>
  </protectedRanges>
  <autoFilter ref="A10:P1098"/>
  <mergeCells count="12">
    <mergeCell ref="Y1:Z1"/>
    <mergeCell ref="J3:K3"/>
    <mergeCell ref="I1:J1"/>
    <mergeCell ref="H6:K6"/>
    <mergeCell ref="M5:O5"/>
    <mergeCell ref="P6:P8"/>
    <mergeCell ref="M6:M8"/>
    <mergeCell ref="N6:N8"/>
    <mergeCell ref="J7:K7"/>
    <mergeCell ref="O6:O8"/>
    <mergeCell ref="W1:X1"/>
    <mergeCell ref="U1:V1"/>
  </mergeCells>
  <printOptions horizontalCentered="1"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Chaloupka</dc:creator>
  <cp:keywords/>
  <dc:description/>
  <cp:lastModifiedBy>Tomas Chaloupka</cp:lastModifiedBy>
  <cp:lastPrinted>2015-06-04T12:46:20Z</cp:lastPrinted>
  <dcterms:created xsi:type="dcterms:W3CDTF">2002-02-03T22:17:20Z</dcterms:created>
  <dcterms:modified xsi:type="dcterms:W3CDTF">2015-07-14T13:25:39Z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d:\pw_data\jiri.zakravsky\</vt:lpwstr>
  </property>
</Properties>
</file>