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345" windowWidth="15480" windowHeight="12210" activeTab="0"/>
  </bookViews>
  <sheets>
    <sheet name="objednávka " sheetId="1" r:id="rId1"/>
    <sheet name="objednávka  (2)" sheetId="2" r:id="rId2"/>
  </sheets>
  <definedNames/>
  <calcPr fullCalcOnLoad="1"/>
</workbook>
</file>

<file path=xl/sharedStrings.xml><?xml version="1.0" encoding="utf-8"?>
<sst xmlns="http://schemas.openxmlformats.org/spreadsheetml/2006/main" count="115" uniqueCount="72">
  <si>
    <t xml:space="preserve">OBJEDNÁVKA
</t>
  </si>
  <si>
    <t>Objednatel:</t>
  </si>
  <si>
    <t>Dodavatel:</t>
  </si>
  <si>
    <t>Správa železniční dopravní cesty, státní organizace</t>
  </si>
  <si>
    <t>Dlážděná 1003/7</t>
  </si>
  <si>
    <t>Praha 1, Nové Město, PSČ 110 00</t>
  </si>
  <si>
    <t>IČ:  70994234</t>
  </si>
  <si>
    <t>DIČ: CZ70994234</t>
  </si>
  <si>
    <t>"Zapsaný v obchodním rejstříku vedeným Městským 
soudem v Praze, oddíl A, vložka 48384"</t>
  </si>
  <si>
    <t>Termín dodání:</t>
  </si>
  <si>
    <t>Finanční objem (bez DPH) do:</t>
  </si>
  <si>
    <t>Způsob dopravy:</t>
  </si>
  <si>
    <t>Způsob platby:</t>
  </si>
  <si>
    <t>zajistí dodavatel</t>
  </si>
  <si>
    <t>bankovním převodem</t>
  </si>
  <si>
    <t>Bankovní spojení objednatele:</t>
  </si>
  <si>
    <t xml:space="preserve">              pobočka:  KB Praha 1</t>
  </si>
  <si>
    <t xml:space="preserve">              číslo účtu:  27-7703190287/0100</t>
  </si>
  <si>
    <t>Povaha nákupu:</t>
  </si>
  <si>
    <t>Účetní okruh:</t>
  </si>
  <si>
    <t xml:space="preserve">                MOZ              HOM               ZDC</t>
  </si>
  <si>
    <t>provoz         investice        FKSP</t>
  </si>
  <si>
    <t xml:space="preserve">Splatnost faktury :          </t>
  </si>
  <si>
    <t xml:space="preserve">Potvrzený termín dodání: </t>
  </si>
  <si>
    <t>Adresa místa plnění:</t>
  </si>
  <si>
    <t>Fakturu zašlete:</t>
  </si>
  <si>
    <t>(razítko, podpis)</t>
  </si>
  <si>
    <t>(jméno, příjmení, razítko, podpis)</t>
  </si>
  <si>
    <t xml:space="preserve">           jméno:</t>
  </si>
  <si>
    <t xml:space="preserve">           funkce:</t>
  </si>
  <si>
    <t>Dodavatel :</t>
  </si>
  <si>
    <t xml:space="preserve">                         dne:</t>
  </si>
  <si>
    <t xml:space="preserve">       □       □        </t>
  </si>
  <si>
    <r>
      <t xml:space="preserve">  </t>
    </r>
    <r>
      <rPr>
        <sz val="18"/>
        <color indexed="8"/>
        <rFont val="Calibri"/>
        <family val="2"/>
      </rPr>
      <t xml:space="preserve">       □       □</t>
    </r>
  </si>
  <si>
    <t>Praha, dne:</t>
  </si>
  <si>
    <t>60 dní</t>
  </si>
  <si>
    <t>Česká republika</t>
  </si>
  <si>
    <r>
      <rPr>
        <b/>
        <sz val="11"/>
        <color indexed="8"/>
        <rFont val="Calibri"/>
        <family val="2"/>
      </rPr>
      <t>Zpracoval:                                Ing. Michaela Popelářová</t>
    </r>
    <r>
      <rPr>
        <sz val="11"/>
        <color theme="1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</si>
  <si>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Tel. číslo:</t>
    </r>
    <r>
      <rPr>
        <sz val="11"/>
        <color theme="1"/>
        <rFont val="Calibri"/>
        <family val="2"/>
      </rPr>
      <t xml:space="preserve">   972 235 786                                                
</t>
    </r>
    <r>
      <rPr>
        <b/>
        <sz val="11"/>
        <color indexed="8"/>
        <rFont val="Calibri"/>
        <family val="2"/>
      </rPr>
      <t>E-mail:</t>
    </r>
    <r>
      <rPr>
        <sz val="11"/>
        <color theme="1"/>
        <rFont val="Calibri"/>
        <family val="2"/>
      </rPr>
      <t xml:space="preserve">  Popelarova@szdc.cz
</t>
    </r>
  </si>
  <si>
    <r>
      <t xml:space="preserve">Objednávka je podstatnou náležitostí daňového dokladu (faktury). Na daňový doklad (fakturu) uvádějte své IČ, DIČ nebo potvrďte, že nejste plátci DPH. Uveďte, jestli jste fyzická nebo právnická osoba. Úrok z prodlení respektujte pouze v zákonné výši dle § 369 odst. 1 Obchodního zákoníku v platném znění. Termín splatnosti bude akceptován po doručení úplného daňového dokladu (faktury)
Daňový doklad (faktura) může být uhrazen ze dvou účtů, a to zvlášť základ DPH a zvlášť DPH.
</t>
    </r>
    <r>
      <rPr>
        <b/>
        <sz val="10"/>
        <color indexed="8"/>
        <rFont val="Calibri"/>
        <family val="2"/>
      </rPr>
      <t>Žádáme o zaslání potvrzeného otisku objednávky zpět spolu s daňovým dokladem!</t>
    </r>
  </si>
  <si>
    <t>Card House s.r.o.</t>
  </si>
  <si>
    <t>Revoluční 178/3</t>
  </si>
  <si>
    <t>Ústí nad Labem, 400 01</t>
  </si>
  <si>
    <t xml:space="preserve">IČ:   25434471
</t>
  </si>
  <si>
    <t xml:space="preserve">DIČ: CZ25434471
</t>
  </si>
  <si>
    <t>ředitel odboru bezpečnosti</t>
  </si>
  <si>
    <t>Pernerova 2a (budova A, přízemí, č. dv. 104)</t>
  </si>
  <si>
    <t>Praha 3, PSČ 130 00</t>
  </si>
  <si>
    <t>Objednáváme u Vás:</t>
  </si>
  <si>
    <t>počet ks</t>
  </si>
  <si>
    <t>celkem</t>
  </si>
  <si>
    <t>Celkem</t>
  </si>
  <si>
    <t>Číslo :  29103/2012-ONVZ</t>
  </si>
  <si>
    <t>DIC 10 217 YMCKK barevná náplň (750 tisků obráceně)</t>
  </si>
  <si>
    <t xml:space="preserve">Pouzdro tuhé, bez očka, matné polykarbonát 1840-6078 </t>
  </si>
  <si>
    <t>DIC 10 319  přenosove medium (500 ks oboustranně)</t>
  </si>
  <si>
    <t>PhDr. Miloslav Kolín</t>
  </si>
  <si>
    <t>předpokládaná cena (Kč/ks)</t>
  </si>
  <si>
    <t>spotřební materiál pro tisk prukazů na tiskarnách EDI secure</t>
  </si>
  <si>
    <t>30 dní</t>
  </si>
  <si>
    <t>IČO:  70994234</t>
  </si>
  <si>
    <t xml:space="preserve"> </t>
  </si>
  <si>
    <r>
      <rPr>
        <b/>
        <sz val="11"/>
        <color indexed="8"/>
        <rFont val="Calibri"/>
        <family val="2"/>
      </rPr>
      <t xml:space="preserve">Zpracoval:                                </t>
    </r>
    <r>
      <rPr>
        <sz val="11"/>
        <color theme="1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</si>
  <si>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Tel. číslo:</t>
    </r>
    <r>
      <rPr>
        <sz val="11"/>
        <color theme="1"/>
        <rFont val="Calibri"/>
        <family val="2"/>
      </rPr>
      <t xml:space="preserve">                                                
</t>
    </r>
    <r>
      <rPr>
        <b/>
        <sz val="11"/>
        <color indexed="8"/>
        <rFont val="Calibri"/>
        <family val="2"/>
      </rPr>
      <t>E-mail:</t>
    </r>
    <r>
      <rPr>
        <sz val="11"/>
        <color theme="1"/>
        <rFont val="Calibri"/>
        <family val="2"/>
      </rPr>
      <t xml:space="preserve">  @szdc.cz
</t>
    </r>
  </si>
  <si>
    <t xml:space="preserve">IČO:   
</t>
  </si>
  <si>
    <t xml:space="preserve">DIČ: 
</t>
  </si>
  <si>
    <t xml:space="preserve">Objednávka č. xxx z rámcové smlouvy č. : xxx   </t>
  </si>
  <si>
    <t>Typ</t>
  </si>
  <si>
    <t>Cena za 1 ks</t>
  </si>
  <si>
    <t>Počet ks</t>
  </si>
  <si>
    <t>Veškeré podmínky této objednávky vyplávají z rámcové smlouvy č. xxxx</t>
  </si>
  <si>
    <t>Příloha č. 1 - Vzor objednávky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</si>
</sst>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&quot;Kč&quot;"/>
    <numFmt numFmtId="169" formatCode="[$¥€-2]\ #\ ##,000_);[Red]\([$€-2]\ #\ ##,000\)"/>
    <numFmt numFmtId="170" formatCode="_-* #,##0.00\ [$Kč-405]_-;\-* #,##0.00\ [$Kč-405]_-;_-* &quot;-&quot;??\ [$Kč-405]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63"/>
      <name val="Arial"/>
      <family val="2"/>
    </font>
    <font>
      <b/>
      <i/>
      <sz val="11"/>
      <color indexed="8"/>
      <name val="Calibri"/>
      <family val="2"/>
    </font>
    <font>
      <b/>
      <sz val="10"/>
      <color indexed="63"/>
      <name val="Arial"/>
      <family val="2"/>
    </font>
    <font>
      <sz val="12"/>
      <color indexed="8"/>
      <name val="Franklin Gothic Boo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sz val="10"/>
      <color rgb="FF333333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Franklin Gothic Book"/>
      <family val="2"/>
    </font>
    <font>
      <b/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left" wrapText="1"/>
    </xf>
    <xf numFmtId="0" fontId="6" fillId="0" borderId="22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left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32" fillId="32" borderId="23" xfId="0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  <xf numFmtId="0" fontId="49" fillId="0" borderId="13" xfId="0" applyFont="1" applyBorder="1" applyAlignment="1">
      <alignment/>
    </xf>
    <xf numFmtId="49" fontId="5" fillId="0" borderId="26" xfId="0" applyNumberFormat="1" applyFont="1" applyFill="1" applyBorder="1" applyAlignment="1">
      <alignment horizontal="left" wrapText="1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68" fontId="0" fillId="0" borderId="26" xfId="0" applyNumberFormat="1" applyFill="1" applyBorder="1" applyAlignment="1">
      <alignment horizontal="right"/>
    </xf>
    <xf numFmtId="0" fontId="0" fillId="0" borderId="0" xfId="0" applyAlignment="1">
      <alignment wrapText="1"/>
    </xf>
    <xf numFmtId="44" fontId="0" fillId="0" borderId="23" xfId="39" applyFont="1" applyBorder="1" applyAlignment="1">
      <alignment horizontal="left"/>
    </xf>
    <xf numFmtId="0" fontId="32" fillId="32" borderId="27" xfId="0" applyFont="1" applyFill="1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8" xfId="0" applyBorder="1" applyAlignment="1">
      <alignment/>
    </xf>
    <xf numFmtId="0" fontId="50" fillId="0" borderId="27" xfId="0" applyFont="1" applyBorder="1" applyAlignment="1">
      <alignment wrapText="1"/>
    </xf>
    <xf numFmtId="0" fontId="0" fillId="0" borderId="23" xfId="0" applyBorder="1" applyAlignment="1">
      <alignment horizontal="center"/>
    </xf>
    <xf numFmtId="44" fontId="0" fillId="0" borderId="28" xfId="0" applyNumberFormat="1" applyBorder="1" applyAlignment="1">
      <alignment/>
    </xf>
    <xf numFmtId="44" fontId="51" fillId="0" borderId="28" xfId="0" applyNumberFormat="1" applyFont="1" applyBorder="1" applyAlignment="1">
      <alignment/>
    </xf>
    <xf numFmtId="0" fontId="32" fillId="32" borderId="23" xfId="0" applyFont="1" applyFill="1" applyBorder="1" applyAlignment="1">
      <alignment horizontal="center" wrapText="1"/>
    </xf>
    <xf numFmtId="0" fontId="32" fillId="32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50" fillId="0" borderId="0" xfId="0" applyFont="1" applyAlignment="1">
      <alignment horizontal="left" vertical="center" indent="4"/>
    </xf>
    <xf numFmtId="0" fontId="0" fillId="0" borderId="0" xfId="0" applyAlignment="1">
      <alignment vertical="top"/>
    </xf>
    <xf numFmtId="44" fontId="0" fillId="0" borderId="28" xfId="0" applyNumberFormat="1" applyFill="1" applyBorder="1" applyAlignment="1">
      <alignment/>
    </xf>
    <xf numFmtId="0" fontId="49" fillId="0" borderId="13" xfId="0" applyFont="1" applyBorder="1" applyAlignment="1">
      <alignment vertical="center"/>
    </xf>
    <xf numFmtId="44" fontId="51" fillId="0" borderId="2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31" xfId="0" applyBorder="1" applyAlignment="1">
      <alignment vertical="center"/>
    </xf>
    <xf numFmtId="0" fontId="32" fillId="32" borderId="29" xfId="0" applyFont="1" applyFill="1" applyBorder="1" applyAlignment="1">
      <alignment/>
    </xf>
    <xf numFmtId="0" fontId="0" fillId="0" borderId="27" xfId="0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52" fillId="0" borderId="27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32" fillId="32" borderId="23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Alignment="1">
      <alignment/>
    </xf>
    <xf numFmtId="0" fontId="54" fillId="0" borderId="32" xfId="0" applyFont="1" applyBorder="1" applyAlignment="1">
      <alignment horizontal="left" vertical="center" wrapText="1"/>
    </xf>
    <xf numFmtId="0" fontId="32" fillId="0" borderId="32" xfId="0" applyFont="1" applyBorder="1" applyAlignment="1">
      <alignment wrapText="1"/>
    </xf>
    <xf numFmtId="0" fontId="32" fillId="0" borderId="30" xfId="0" applyFont="1" applyBorder="1" applyAlignment="1">
      <alignment wrapText="1"/>
    </xf>
    <xf numFmtId="0" fontId="0" fillId="0" borderId="29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5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8" fillId="0" borderId="12" xfId="0" applyFont="1" applyBorder="1" applyAlignment="1">
      <alignment wrapText="1"/>
    </xf>
    <xf numFmtId="0" fontId="6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28575</xdr:rowOff>
    </xdr:from>
    <xdr:to>
      <xdr:col>0</xdr:col>
      <xdr:colOff>1257300</xdr:colOff>
      <xdr:row>3</xdr:row>
      <xdr:rowOff>371475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3815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17</xdr:row>
      <xdr:rowOff>28575</xdr:rowOff>
    </xdr:from>
    <xdr:to>
      <xdr:col>3</xdr:col>
      <xdr:colOff>1647825</xdr:colOff>
      <xdr:row>17</xdr:row>
      <xdr:rowOff>152400</xdr:rowOff>
    </xdr:to>
    <xdr:sp>
      <xdr:nvSpPr>
        <xdr:cNvPr id="2" name="Rectangle 14"/>
        <xdr:cNvSpPr>
          <a:spLocks/>
        </xdr:cNvSpPr>
      </xdr:nvSpPr>
      <xdr:spPr>
        <a:xfrm>
          <a:off x="6705600" y="3943350"/>
          <a:ext cx="952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17</xdr:row>
      <xdr:rowOff>28575</xdr:rowOff>
    </xdr:from>
    <xdr:to>
      <xdr:col>2</xdr:col>
      <xdr:colOff>219075</xdr:colOff>
      <xdr:row>17</xdr:row>
      <xdr:rowOff>152400</xdr:rowOff>
    </xdr:to>
    <xdr:sp>
      <xdr:nvSpPr>
        <xdr:cNvPr id="3" name="Rectangle 15"/>
        <xdr:cNvSpPr>
          <a:spLocks/>
        </xdr:cNvSpPr>
      </xdr:nvSpPr>
      <xdr:spPr>
        <a:xfrm>
          <a:off x="3438525" y="3943350"/>
          <a:ext cx="104775" cy="123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1257300</xdr:colOff>
      <xdr:row>1</xdr:row>
      <xdr:rowOff>371475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15</xdr:row>
      <xdr:rowOff>28575</xdr:rowOff>
    </xdr:from>
    <xdr:to>
      <xdr:col>3</xdr:col>
      <xdr:colOff>1647825</xdr:colOff>
      <xdr:row>15</xdr:row>
      <xdr:rowOff>152400</xdr:rowOff>
    </xdr:to>
    <xdr:sp>
      <xdr:nvSpPr>
        <xdr:cNvPr id="2" name="Rectangle 14"/>
        <xdr:cNvSpPr>
          <a:spLocks/>
        </xdr:cNvSpPr>
      </xdr:nvSpPr>
      <xdr:spPr>
        <a:xfrm>
          <a:off x="6877050" y="3533775"/>
          <a:ext cx="952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15</xdr:row>
      <xdr:rowOff>28575</xdr:rowOff>
    </xdr:from>
    <xdr:to>
      <xdr:col>2</xdr:col>
      <xdr:colOff>219075</xdr:colOff>
      <xdr:row>15</xdr:row>
      <xdr:rowOff>152400</xdr:rowOff>
    </xdr:to>
    <xdr:sp>
      <xdr:nvSpPr>
        <xdr:cNvPr id="3" name="Rectangle 15"/>
        <xdr:cNvSpPr>
          <a:spLocks/>
        </xdr:cNvSpPr>
      </xdr:nvSpPr>
      <xdr:spPr>
        <a:xfrm>
          <a:off x="3886200" y="3533775"/>
          <a:ext cx="104775" cy="123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9.28125" style="0" customWidth="1"/>
    <col min="2" max="2" width="20.57421875" style="0" customWidth="1"/>
    <col min="3" max="3" width="27.421875" style="0" customWidth="1"/>
    <col min="4" max="4" width="27.7109375" style="0" customWidth="1"/>
  </cols>
  <sheetData>
    <row r="1" ht="16.5">
      <c r="A1" s="76" t="s">
        <v>71</v>
      </c>
    </row>
    <row r="2" ht="15.75" thickBot="1"/>
    <row r="3" spans="1:4" ht="23.25" customHeight="1" thickBot="1">
      <c r="A3" s="86"/>
      <c r="B3" s="88" t="s">
        <v>0</v>
      </c>
      <c r="C3" s="90" t="s">
        <v>66</v>
      </c>
      <c r="D3" s="91"/>
    </row>
    <row r="4" spans="1:4" ht="44.25" customHeight="1" thickBot="1">
      <c r="A4" s="87"/>
      <c r="B4" s="89"/>
      <c r="C4" s="16" t="s">
        <v>62</v>
      </c>
      <c r="D4" s="3" t="s">
        <v>63</v>
      </c>
    </row>
    <row r="5" spans="1:4" ht="15">
      <c r="A5" s="27" t="s">
        <v>1</v>
      </c>
      <c r="B5" s="5"/>
      <c r="C5" s="27" t="s">
        <v>2</v>
      </c>
      <c r="D5" s="5"/>
    </row>
    <row r="6" spans="1:4" ht="15">
      <c r="A6" s="6" t="s">
        <v>3</v>
      </c>
      <c r="B6" s="7"/>
      <c r="C6" s="21"/>
      <c r="D6" s="7"/>
    </row>
    <row r="7" spans="1:4" ht="15">
      <c r="A7" s="6" t="s">
        <v>4</v>
      </c>
      <c r="B7" s="7"/>
      <c r="C7" s="21"/>
      <c r="D7" s="7"/>
    </row>
    <row r="8" spans="1:4" ht="15">
      <c r="A8" s="6" t="s">
        <v>5</v>
      </c>
      <c r="B8" s="7"/>
      <c r="C8" s="21"/>
      <c r="D8" s="7"/>
    </row>
    <row r="9" spans="1:4" ht="15">
      <c r="A9" s="8"/>
      <c r="B9" s="9"/>
      <c r="C9" s="28"/>
      <c r="D9" s="9"/>
    </row>
    <row r="10" spans="1:4" ht="21.75" customHeight="1">
      <c r="A10" s="58" t="s">
        <v>60</v>
      </c>
      <c r="B10" s="51" t="s">
        <v>7</v>
      </c>
      <c r="C10" s="60" t="s">
        <v>64</v>
      </c>
      <c r="D10" s="59" t="s">
        <v>65</v>
      </c>
    </row>
    <row r="11" spans="1:6" ht="29.25" customHeight="1" thickBot="1">
      <c r="A11" s="92" t="s">
        <v>8</v>
      </c>
      <c r="B11" s="93"/>
      <c r="C11" s="94"/>
      <c r="D11" s="95"/>
      <c r="E11" s="29"/>
      <c r="F11" s="29"/>
    </row>
    <row r="12" spans="1:4" ht="6" customHeight="1" thickBot="1">
      <c r="A12" s="13"/>
      <c r="B12" s="14"/>
      <c r="C12" s="14"/>
      <c r="D12" s="15"/>
    </row>
    <row r="13" spans="1:4" ht="15">
      <c r="A13" s="30" t="s">
        <v>15</v>
      </c>
      <c r="B13" s="5"/>
      <c r="C13" s="31" t="s">
        <v>9</v>
      </c>
      <c r="D13" s="31" t="s">
        <v>10</v>
      </c>
    </row>
    <row r="14" spans="1:4" ht="15.75" thickBot="1">
      <c r="A14" s="10"/>
      <c r="B14" s="7"/>
      <c r="C14" s="34"/>
      <c r="D14" s="46"/>
    </row>
    <row r="15" spans="1:4" ht="15">
      <c r="A15" s="10" t="s">
        <v>16</v>
      </c>
      <c r="B15" s="7"/>
      <c r="C15" s="35" t="s">
        <v>11</v>
      </c>
      <c r="D15" s="35" t="s">
        <v>12</v>
      </c>
    </row>
    <row r="16" spans="1:4" ht="15.75" thickBot="1">
      <c r="A16" s="10" t="s">
        <v>17</v>
      </c>
      <c r="B16" s="7"/>
      <c r="C16" s="36" t="s">
        <v>13</v>
      </c>
      <c r="D16" s="36" t="s">
        <v>14</v>
      </c>
    </row>
    <row r="17" spans="1:4" ht="15">
      <c r="A17" s="30" t="s">
        <v>22</v>
      </c>
      <c r="B17" s="5" t="s">
        <v>59</v>
      </c>
      <c r="C17" s="35" t="s">
        <v>18</v>
      </c>
      <c r="D17" s="35" t="s">
        <v>19</v>
      </c>
    </row>
    <row r="18" spans="1:4" ht="15" customHeight="1">
      <c r="A18" s="32" t="s">
        <v>23</v>
      </c>
      <c r="B18" s="7"/>
      <c r="C18" s="17" t="s">
        <v>33</v>
      </c>
      <c r="D18" s="17" t="s">
        <v>32</v>
      </c>
    </row>
    <row r="19" spans="1:4" ht="10.5" customHeight="1" thickBot="1">
      <c r="A19" s="11"/>
      <c r="B19" s="12"/>
      <c r="C19" s="37" t="s">
        <v>21</v>
      </c>
      <c r="D19" s="37" t="s">
        <v>20</v>
      </c>
    </row>
    <row r="20" spans="1:4" ht="6" customHeight="1" thickBot="1">
      <c r="A20" s="13"/>
      <c r="B20" s="14"/>
      <c r="C20" s="38"/>
      <c r="D20" s="39"/>
    </row>
    <row r="21" spans="1:4" ht="15">
      <c r="A21" s="27" t="s">
        <v>24</v>
      </c>
      <c r="B21" s="5"/>
      <c r="C21" s="40" t="s">
        <v>25</v>
      </c>
      <c r="D21" s="41"/>
    </row>
    <row r="22" spans="1:4" ht="15">
      <c r="A22" s="42"/>
      <c r="B22" s="43"/>
      <c r="C22" s="42"/>
      <c r="D22" s="43"/>
    </row>
    <row r="23" spans="1:4" ht="15">
      <c r="A23" s="42"/>
      <c r="B23" s="43"/>
      <c r="C23" s="42"/>
      <c r="D23" s="43"/>
    </row>
    <row r="24" spans="1:4" ht="15.75" thickBot="1">
      <c r="A24" s="44"/>
      <c r="B24" s="45"/>
      <c r="C24" s="44"/>
      <c r="D24" s="45"/>
    </row>
    <row r="25" spans="1:4" ht="15">
      <c r="A25" s="8"/>
      <c r="B25" s="4"/>
      <c r="C25" s="18"/>
      <c r="D25" s="9"/>
    </row>
    <row r="26" spans="1:4" ht="42.75" customHeight="1">
      <c r="A26" s="64" t="s">
        <v>48</v>
      </c>
      <c r="B26" s="77"/>
      <c r="C26" s="78"/>
      <c r="D26" s="79"/>
    </row>
    <row r="27" spans="1:4" ht="15">
      <c r="A27" s="68" t="s">
        <v>67</v>
      </c>
      <c r="B27" s="73" t="s">
        <v>69</v>
      </c>
      <c r="C27" s="73" t="s">
        <v>68</v>
      </c>
      <c r="D27" s="57" t="s">
        <v>50</v>
      </c>
    </row>
    <row r="28" spans="1:4" ht="20.25" customHeight="1">
      <c r="A28" s="69"/>
      <c r="B28" s="72"/>
      <c r="C28" s="67"/>
      <c r="D28" s="63" t="s">
        <v>61</v>
      </c>
    </row>
    <row r="29" spans="1:4" ht="20.25" customHeight="1">
      <c r="A29" s="69"/>
      <c r="B29" s="72"/>
      <c r="C29" s="67"/>
      <c r="D29" s="63"/>
    </row>
    <row r="30" spans="1:4" ht="20.25" customHeight="1">
      <c r="A30" s="69"/>
      <c r="B30" s="72"/>
      <c r="C30" s="67"/>
      <c r="D30" s="63"/>
    </row>
    <row r="31" spans="1:4" ht="18.75" customHeight="1">
      <c r="A31" s="70"/>
      <c r="B31" s="72"/>
      <c r="C31" s="67"/>
      <c r="D31" s="63"/>
    </row>
    <row r="32" spans="1:4" ht="18.75" customHeight="1">
      <c r="A32" s="71"/>
      <c r="B32" s="72"/>
      <c r="C32" s="67"/>
      <c r="D32" s="63"/>
    </row>
    <row r="33" spans="1:4" s="2" customFormat="1" ht="15.75">
      <c r="A33" s="80" t="s">
        <v>51</v>
      </c>
      <c r="B33" s="81"/>
      <c r="C33" s="82"/>
      <c r="D33" s="65"/>
    </row>
    <row r="34" spans="1:13" ht="46.5" customHeight="1" thickBot="1">
      <c r="A34" s="83" t="s">
        <v>70</v>
      </c>
      <c r="B34" s="84"/>
      <c r="C34" s="84"/>
      <c r="D34" s="85"/>
      <c r="G34" s="66"/>
      <c r="H34" s="66"/>
      <c r="I34" s="66"/>
      <c r="J34" s="66"/>
      <c r="K34" s="66"/>
      <c r="L34" s="66"/>
      <c r="M34" s="66"/>
    </row>
    <row r="35" spans="1:13" ht="27.75" customHeight="1">
      <c r="A35" s="74"/>
      <c r="B35" s="75"/>
      <c r="C35" s="75"/>
      <c r="D35" s="75"/>
      <c r="G35" s="66"/>
      <c r="H35" s="66"/>
      <c r="I35" s="66"/>
      <c r="J35" s="66"/>
      <c r="K35" s="66"/>
      <c r="L35" s="66"/>
      <c r="M35" s="66"/>
    </row>
    <row r="36" spans="1:3" ht="15.75">
      <c r="A36" s="1" t="s">
        <v>34</v>
      </c>
      <c r="B36" s="20"/>
      <c r="C36" s="1" t="s">
        <v>31</v>
      </c>
    </row>
    <row r="39" spans="1:3" s="2" customFormat="1" ht="12.75">
      <c r="A39" s="2" t="s">
        <v>26</v>
      </c>
      <c r="C39" s="2" t="s">
        <v>27</v>
      </c>
    </row>
    <row r="40" spans="1:3" ht="15">
      <c r="A40" t="s">
        <v>1</v>
      </c>
      <c r="C40" t="s">
        <v>30</v>
      </c>
    </row>
    <row r="41" ht="15">
      <c r="A41" t="s">
        <v>28</v>
      </c>
    </row>
    <row r="42" spans="1:4" ht="35.25" customHeight="1">
      <c r="A42" t="s">
        <v>29</v>
      </c>
      <c r="B42" s="47"/>
      <c r="D42" s="62"/>
    </row>
  </sheetData>
  <sheetProtection/>
  <mergeCells count="8">
    <mergeCell ref="B26:D26"/>
    <mergeCell ref="A33:C33"/>
    <mergeCell ref="A34:D34"/>
    <mergeCell ref="A3:A4"/>
    <mergeCell ref="B3:B4"/>
    <mergeCell ref="C3:D3"/>
    <mergeCell ref="A11:B11"/>
    <mergeCell ref="C11:D1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7">
      <selection activeCell="G30" sqref="G30"/>
    </sheetView>
  </sheetViews>
  <sheetFormatPr defaultColWidth="9.140625" defaultRowHeight="15"/>
  <cols>
    <col min="1" max="1" width="31.57421875" style="0" customWidth="1"/>
    <col min="2" max="2" width="25.00390625" style="0" customWidth="1"/>
    <col min="3" max="3" width="23.28125" style="0" customWidth="1"/>
    <col min="4" max="4" width="27.7109375" style="0" customWidth="1"/>
  </cols>
  <sheetData>
    <row r="1" spans="1:4" ht="23.25" customHeight="1" thickBot="1">
      <c r="A1" s="86"/>
      <c r="B1" s="88" t="s">
        <v>0</v>
      </c>
      <c r="C1" s="90" t="s">
        <v>52</v>
      </c>
      <c r="D1" s="91"/>
    </row>
    <row r="2" spans="1:4" ht="44.25" customHeight="1" thickBot="1">
      <c r="A2" s="87"/>
      <c r="B2" s="89"/>
      <c r="C2" s="16" t="s">
        <v>37</v>
      </c>
      <c r="D2" s="3" t="s">
        <v>38</v>
      </c>
    </row>
    <row r="3" spans="1:4" ht="15">
      <c r="A3" s="27" t="s">
        <v>1</v>
      </c>
      <c r="B3" s="5"/>
      <c r="C3" s="27" t="s">
        <v>2</v>
      </c>
      <c r="D3" s="5"/>
    </row>
    <row r="4" spans="1:4" ht="15">
      <c r="A4" s="6" t="s">
        <v>3</v>
      </c>
      <c r="B4" s="7"/>
      <c r="C4" s="21" t="s">
        <v>40</v>
      </c>
      <c r="D4" s="7"/>
    </row>
    <row r="5" spans="1:4" ht="15">
      <c r="A5" s="6" t="s">
        <v>4</v>
      </c>
      <c r="B5" s="7"/>
      <c r="C5" s="21" t="s">
        <v>41</v>
      </c>
      <c r="D5" s="7"/>
    </row>
    <row r="6" spans="1:4" ht="15">
      <c r="A6" s="6" t="s">
        <v>5</v>
      </c>
      <c r="B6" s="7"/>
      <c r="C6" s="21" t="s">
        <v>42</v>
      </c>
      <c r="D6" s="7"/>
    </row>
    <row r="7" spans="1:4" ht="15">
      <c r="A7" s="8"/>
      <c r="B7" s="9"/>
      <c r="C7" s="28" t="s">
        <v>36</v>
      </c>
      <c r="D7" s="9"/>
    </row>
    <row r="8" spans="1:4" ht="21.75" customHeight="1">
      <c r="A8" s="58" t="s">
        <v>6</v>
      </c>
      <c r="B8" s="51" t="s">
        <v>7</v>
      </c>
      <c r="C8" s="60" t="s">
        <v>43</v>
      </c>
      <c r="D8" s="59" t="s">
        <v>44</v>
      </c>
    </row>
    <row r="9" spans="1:6" ht="29.25" customHeight="1" thickBot="1">
      <c r="A9" s="92" t="s">
        <v>8</v>
      </c>
      <c r="B9" s="93"/>
      <c r="C9" s="94"/>
      <c r="D9" s="95"/>
      <c r="E9" s="29"/>
      <c r="F9" s="29"/>
    </row>
    <row r="10" spans="1:4" ht="6" customHeight="1" thickBot="1">
      <c r="A10" s="13"/>
      <c r="B10" s="14"/>
      <c r="C10" s="14"/>
      <c r="D10" s="15"/>
    </row>
    <row r="11" spans="1:4" ht="15">
      <c r="A11" s="30" t="s">
        <v>15</v>
      </c>
      <c r="B11" s="5"/>
      <c r="C11" s="31" t="s">
        <v>9</v>
      </c>
      <c r="D11" s="31" t="s">
        <v>10</v>
      </c>
    </row>
    <row r="12" spans="1:4" ht="15.75" thickBot="1">
      <c r="A12" s="10"/>
      <c r="B12" s="7"/>
      <c r="C12" s="34"/>
      <c r="D12" s="46">
        <f>D29</f>
        <v>185786</v>
      </c>
    </row>
    <row r="13" spans="1:4" ht="15">
      <c r="A13" s="10" t="s">
        <v>16</v>
      </c>
      <c r="B13" s="7"/>
      <c r="C13" s="35" t="s">
        <v>11</v>
      </c>
      <c r="D13" s="35" t="s">
        <v>12</v>
      </c>
    </row>
    <row r="14" spans="1:4" ht="15.75" thickBot="1">
      <c r="A14" s="10" t="s">
        <v>17</v>
      </c>
      <c r="B14" s="7"/>
      <c r="C14" s="36" t="s">
        <v>13</v>
      </c>
      <c r="D14" s="36" t="s">
        <v>14</v>
      </c>
    </row>
    <row r="15" spans="1:4" ht="15">
      <c r="A15" s="30" t="s">
        <v>22</v>
      </c>
      <c r="B15" s="5" t="s">
        <v>35</v>
      </c>
      <c r="C15" s="35" t="s">
        <v>18</v>
      </c>
      <c r="D15" s="35" t="s">
        <v>19</v>
      </c>
    </row>
    <row r="16" spans="1:4" ht="15" customHeight="1">
      <c r="A16" s="32" t="s">
        <v>23</v>
      </c>
      <c r="B16" s="7"/>
      <c r="C16" s="17" t="s">
        <v>33</v>
      </c>
      <c r="D16" s="17" t="s">
        <v>32</v>
      </c>
    </row>
    <row r="17" spans="1:4" ht="10.5" customHeight="1" thickBot="1">
      <c r="A17" s="11"/>
      <c r="B17" s="12"/>
      <c r="C17" s="37" t="s">
        <v>21</v>
      </c>
      <c r="D17" s="37" t="s">
        <v>20</v>
      </c>
    </row>
    <row r="18" spans="1:4" ht="6" customHeight="1" thickBot="1">
      <c r="A18" s="13"/>
      <c r="B18" s="14"/>
      <c r="C18" s="38"/>
      <c r="D18" s="39"/>
    </row>
    <row r="19" spans="1:4" ht="15">
      <c r="A19" s="27" t="s">
        <v>24</v>
      </c>
      <c r="B19" s="5"/>
      <c r="C19" s="40" t="s">
        <v>25</v>
      </c>
      <c r="D19" s="41"/>
    </row>
    <row r="20" spans="1:4" ht="15">
      <c r="A20" s="42" t="s">
        <v>3</v>
      </c>
      <c r="B20" s="43"/>
      <c r="C20" s="42" t="s">
        <v>3</v>
      </c>
      <c r="D20" s="43"/>
    </row>
    <row r="21" spans="1:4" ht="15">
      <c r="A21" s="42" t="s">
        <v>46</v>
      </c>
      <c r="B21" s="43"/>
      <c r="C21" s="42" t="s">
        <v>4</v>
      </c>
      <c r="D21" s="43"/>
    </row>
    <row r="22" spans="1:4" ht="15.75" thickBot="1">
      <c r="A22" s="44" t="s">
        <v>47</v>
      </c>
      <c r="B22" s="45"/>
      <c r="C22" s="44" t="s">
        <v>5</v>
      </c>
      <c r="D22" s="45"/>
    </row>
    <row r="23" spans="1:4" ht="15">
      <c r="A23" s="8"/>
      <c r="B23" s="4"/>
      <c r="C23" s="18"/>
      <c r="D23" s="9"/>
    </row>
    <row r="24" spans="1:4" ht="15">
      <c r="A24" s="33" t="s">
        <v>48</v>
      </c>
      <c r="B24" s="61" t="s">
        <v>58</v>
      </c>
      <c r="C24" s="19"/>
      <c r="D24" s="7"/>
    </row>
    <row r="25" spans="1:4" ht="30">
      <c r="A25" s="49"/>
      <c r="B25" s="25" t="s">
        <v>49</v>
      </c>
      <c r="C25" s="56" t="s">
        <v>57</v>
      </c>
      <c r="D25" s="57" t="s">
        <v>50</v>
      </c>
    </row>
    <row r="26" spans="1:4" ht="46.5" customHeight="1">
      <c r="A26" s="50" t="s">
        <v>53</v>
      </c>
      <c r="B26" s="53">
        <v>13</v>
      </c>
      <c r="C26" s="48">
        <v>11560</v>
      </c>
      <c r="D26" s="54">
        <f>B26*C26</f>
        <v>150280</v>
      </c>
    </row>
    <row r="27" spans="1:4" s="2" customFormat="1" ht="30">
      <c r="A27" s="50" t="s">
        <v>55</v>
      </c>
      <c r="B27" s="26">
        <v>9</v>
      </c>
      <c r="C27" s="48">
        <v>2654</v>
      </c>
      <c r="D27" s="54">
        <f>B27*C27</f>
        <v>23886</v>
      </c>
    </row>
    <row r="28" spans="1:4" s="2" customFormat="1" ht="26.25">
      <c r="A28" s="52" t="s">
        <v>54</v>
      </c>
      <c r="B28" s="26">
        <v>830</v>
      </c>
      <c r="C28" s="48">
        <v>14</v>
      </c>
      <c r="D28" s="54">
        <f>B28*C28</f>
        <v>11620</v>
      </c>
    </row>
    <row r="29" spans="1:4" s="2" customFormat="1" ht="15.75">
      <c r="A29" s="24" t="s">
        <v>51</v>
      </c>
      <c r="B29" s="22"/>
      <c r="C29" s="23"/>
      <c r="D29" s="55">
        <f>SUM(D25:D28)</f>
        <v>185786</v>
      </c>
    </row>
    <row r="30" spans="1:4" ht="78" customHeight="1" thickBot="1">
      <c r="A30" s="83" t="s">
        <v>39</v>
      </c>
      <c r="B30" s="84"/>
      <c r="C30" s="84"/>
      <c r="D30" s="85"/>
    </row>
    <row r="31" spans="1:3" ht="15.75">
      <c r="A31" s="1" t="s">
        <v>34</v>
      </c>
      <c r="B31" s="20">
        <v>41078</v>
      </c>
      <c r="C31" s="1" t="s">
        <v>31</v>
      </c>
    </row>
    <row r="34" spans="1:3" s="2" customFormat="1" ht="12.75">
      <c r="A34" s="2" t="s">
        <v>26</v>
      </c>
      <c r="C34" s="2" t="s">
        <v>27</v>
      </c>
    </row>
    <row r="35" spans="1:3" ht="15">
      <c r="A35" t="s">
        <v>1</v>
      </c>
      <c r="C35" t="s">
        <v>30</v>
      </c>
    </row>
    <row r="36" spans="1:2" ht="15">
      <c r="A36" t="s">
        <v>28</v>
      </c>
      <c r="B36" t="s">
        <v>56</v>
      </c>
    </row>
    <row r="37" spans="1:2" ht="15.75" customHeight="1">
      <c r="A37" t="s">
        <v>29</v>
      </c>
      <c r="B37" s="47" t="s">
        <v>45</v>
      </c>
    </row>
  </sheetData>
  <sheetProtection/>
  <mergeCells count="6">
    <mergeCell ref="A1:A2"/>
    <mergeCell ref="B1:B2"/>
    <mergeCell ref="C1:D1"/>
    <mergeCell ref="A9:B9"/>
    <mergeCell ref="C9:D9"/>
    <mergeCell ref="A30:D30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kolar</dc:creator>
  <cp:keywords/>
  <dc:description/>
  <cp:lastModifiedBy>Čubová Hana</cp:lastModifiedBy>
  <cp:lastPrinted>2014-12-12T10:03:34Z</cp:lastPrinted>
  <dcterms:created xsi:type="dcterms:W3CDTF">2011-04-26T10:01:12Z</dcterms:created>
  <dcterms:modified xsi:type="dcterms:W3CDTF">2014-12-12T10:03:34Z</dcterms:modified>
  <cp:category/>
  <cp:version/>
  <cp:contentType/>
  <cp:contentStatus/>
</cp:coreProperties>
</file>