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C81275D5-E68E-4F91-81DF-47EF5FE7CB47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<sst xmlns="http://schemas.openxmlformats.org/spreadsheetml/2006/main" count="87" uniqueCount="41">
  <si>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</si>
  <si>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</si>
  <si>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</si>
  <si>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</si>
  <si>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</si>
  <si>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</si>
  <si>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</si>
  <si>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</si>
  <si>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</si>
  <si>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</si>
  <si>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</si>
  <si>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</si>
  <si>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</si>
  <si>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</si>
  <si>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</si>
  <si>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</si>
  <si>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</si>
  <si>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</si>
  <si>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</si>
  <si>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</si>
  <si>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</si>
  <si>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</si>
  <si>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</si>
  <si>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</si>
  <si>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</si>
  <si>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</si>
  <si>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</si>
  <si>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</si>
  <si>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</si>
  <si>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</si>
  <si>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</si>
  <si>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</si>
  <si>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</si>
  <si>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</si>
  <si>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</si>
  <si>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</si>
  <si>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</si>
  <si>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</si>
  <si>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</si>
  <si>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</si>
  <si>
    <t>Příloha RD č. 3 pro část L -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</si>
</sst>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2.625" style="2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40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3">
        <v>3984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4">
        <v>1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3">
        <v>408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3">
        <v>264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3">
        <v>96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3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3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3">
        <v>7200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2">
        <v>9750000</v>
      </c>
      <c r="D29" s="15">
        <f>ROUND(0.21*C29,2)</f>
        <v>2047500</v>
      </c>
      <c r="E29" s="15">
        <f>C29+D29</f>
        <v>11797500</v>
      </c>
      <c r="F29" s="35"/>
      <c r="G29" s="30">
        <f>C29-(C29*F29)</f>
        <v>9750000</v>
      </c>
    </row>
    <row r="30" spans="1:7" x14ac:dyDescent="0.2">
      <c r="A30" s="11"/>
      <c r="B30" s="11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9750000</v>
      </c>
    </row>
    <row r="35" spans="1:7" ht="12.75" x14ac:dyDescent="0.2">
      <c r="A35" s="37" t="s">
        <v>38</v>
      </c>
      <c r="B35" s="37"/>
      <c r="C35" s="37"/>
      <c r="D35"/>
      <c r="E35"/>
      <c r="F35"/>
    </row>
    <row r="36" spans="1:7" x14ac:dyDescent="0.2">
      <c r="A36" s="38" t="s">
        <v>39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