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zdc-my.sharepoint.com/personal/strnadovad_spravazeleznic_cz/Documents/Plocha/Final KS AV technika HK a PU/"/>
    </mc:Choice>
  </mc:AlternateContent>
  <xr:revisionPtr revIDLastSave="2" documentId="13_ncr:1_{B15D2FD1-A87B-4187-8DA4-73CAED6407AF}" xr6:coauthVersionLast="47" xr6:coauthVersionMax="47" xr10:uidLastSave="{AC5F98C4-0DCE-46F2-A29C-65B9219A4259}"/>
  <bookViews>
    <workbookView xWindow="-120" yWindow="-120" windowWidth="29040" windowHeight="15840" xr2:uid="{17385400-2227-4A58-908D-8B7DB723FA65}"/>
  </bookViews>
  <sheets>
    <sheet name="List1" sheetId="1" r:id="rId1"/>
  </sheets>
  <definedNames>
    <definedName name="_Hlk28982191" localSheetId="0">List1!$B$13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2" i="1" l="1"/>
  <c r="L21" i="1"/>
  <c r="N21" i="1" s="1"/>
  <c r="L20" i="1"/>
  <c r="F35" i="1"/>
  <c r="C14" i="1" s="1"/>
  <c r="E20" i="1"/>
  <c r="G20" i="1" s="1"/>
  <c r="E33" i="1"/>
  <c r="G33" i="1" s="1"/>
  <c r="E21" i="1"/>
  <c r="G21" i="1" s="1"/>
  <c r="E22" i="1"/>
  <c r="G22" i="1" s="1"/>
  <c r="E23" i="1"/>
  <c r="G23" i="1" s="1"/>
  <c r="E24" i="1"/>
  <c r="G24" i="1" s="1"/>
  <c r="E25" i="1"/>
  <c r="G25" i="1" s="1"/>
  <c r="E26" i="1"/>
  <c r="G26" i="1" s="1"/>
  <c r="E27" i="1"/>
  <c r="G27" i="1" s="1"/>
  <c r="E28" i="1"/>
  <c r="G28" i="1" s="1"/>
  <c r="E29" i="1"/>
  <c r="G29" i="1" s="1"/>
  <c r="E30" i="1"/>
  <c r="G30" i="1" s="1"/>
  <c r="E31" i="1"/>
  <c r="G31" i="1" s="1"/>
  <c r="E32" i="1"/>
  <c r="G32" i="1" s="1"/>
  <c r="E34" i="1"/>
  <c r="G34" i="1" s="1"/>
  <c r="L22" i="1" l="1"/>
  <c r="N20" i="1"/>
  <c r="N22" i="1" s="1"/>
  <c r="G35" i="1"/>
  <c r="E35" i="1"/>
  <c r="C13" i="1" l="1"/>
  <c r="C15" i="1" s="1"/>
</calcChain>
</file>

<file path=xl/sharedStrings.xml><?xml version="1.0" encoding="utf-8"?>
<sst xmlns="http://schemas.openxmlformats.org/spreadsheetml/2006/main" count="40" uniqueCount="38">
  <si>
    <t xml:space="preserve">Specifikace Hardware </t>
  </si>
  <si>
    <t>Počet kusů</t>
  </si>
  <si>
    <t>Cena za požadované množství HW v Kč bez DPH</t>
  </si>
  <si>
    <t>Výše DPH</t>
  </si>
  <si>
    <t>Cena za požadované množství HW v Kč včetně DPH)</t>
  </si>
  <si>
    <t>Panel 98“</t>
  </si>
  <si>
    <t>Motorizovaný stojan pro 98“</t>
  </si>
  <si>
    <t>Panel 86“</t>
  </si>
  <si>
    <t>Motorizovaný stojan pro 86“</t>
  </si>
  <si>
    <t>Videokonferenční zařízení (A)</t>
  </si>
  <si>
    <t>Videokonferenční zařízení (B)</t>
  </si>
  <si>
    <t>Zásuvková lišta (A)</t>
  </si>
  <si>
    <t>Zásuvková lišta (B)</t>
  </si>
  <si>
    <t>Zásuvková lišta (C)</t>
  </si>
  <si>
    <t>Zásuvková lišta (D)</t>
  </si>
  <si>
    <t>HDMI přepínač</t>
  </si>
  <si>
    <t>Bezdrátový adaptér</t>
  </si>
  <si>
    <t>Rezervační panel</t>
  </si>
  <si>
    <t>Dřevěná deska (A)</t>
  </si>
  <si>
    <t>Dřevěná deska (B)</t>
  </si>
  <si>
    <t xml:space="preserve">Specifikace Služeb </t>
  </si>
  <si>
    <t>Cena za služby pro 1 sadu * v Kč bez DPH</t>
  </si>
  <si>
    <t>Počet sad*</t>
  </si>
  <si>
    <t>Cena za služby pro požadovaný počet sad * v Kč bez DPH</t>
  </si>
  <si>
    <t>Instalační služby včetně instalačního materiálu a dopravy (dle požadavků čl. 2 přílohy č. 1 Smlouvy) a včetně úpravy stolu pro zásuvkovou lištu</t>
  </si>
  <si>
    <t>Instalační služby včetně instalačního materiálu a dopravy (dle požadavků čl. 2 přílohy č. 1 Smlouvy)</t>
  </si>
  <si>
    <t>Cena celkem za služby</t>
  </si>
  <si>
    <t>Cena celkem za Hardware</t>
  </si>
  <si>
    <t>* Sadou se rozumí souhrn služeb a instalačních a montážních materiálů dle dané položky ceníku v množství potřebném pro instalaci Hardware do místa plnění.</t>
  </si>
  <si>
    <t>Cena celkem za Plnění v Kč včetně DPH</t>
  </si>
  <si>
    <t xml:space="preserve">Celková Cena za Plnění  (tj. součet celkové ceny za HW a ceny za služby v Kč bez DPH) </t>
  </si>
  <si>
    <t>Příloha č. 2 Smlouvy</t>
  </si>
  <si>
    <t>Cena Plnění</t>
  </si>
  <si>
    <t>Cena za 1 kus HW v Kč bez DPH</t>
  </si>
  <si>
    <t>Cena za služby pro požadovaný počet sad * v Kč včetně DPH</t>
  </si>
  <si>
    <t>Cena Hardware</t>
  </si>
  <si>
    <t>Cena služby</t>
  </si>
  <si>
    <t>*DOPLNÍ DODAVATEL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</si>
</sst>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8"/>
      <color rgb="FF000000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u/>
      <sz val="11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7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2" borderId="5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0" fillId="3" borderId="0" xfId="0" applyFill="1"/>
    <xf numFmtId="0" fontId="4" fillId="3" borderId="1" xfId="0" applyFont="1" applyFill="1" applyBorder="1" applyAlignment="1">
      <alignment vertical="center" wrapText="1"/>
    </xf>
    <xf numFmtId="0" fontId="5" fillId="3" borderId="0" xfId="0" applyFont="1" applyFill="1"/>
    <xf numFmtId="0" fontId="5" fillId="3" borderId="7" xfId="0" applyFont="1" applyFill="1" applyBorder="1" applyAlignment="1">
      <alignment horizontal="left" vertical="center" wrapText="1"/>
    </xf>
    <xf numFmtId="1" fontId="5" fillId="3" borderId="10" xfId="0" applyNumberFormat="1" applyFont="1" applyFill="1" applyBorder="1" applyAlignment="1">
      <alignment horizontal="left" vertical="center" wrapText="1"/>
    </xf>
    <xf numFmtId="1" fontId="5" fillId="3" borderId="7" xfId="0" applyNumberFormat="1" applyFont="1" applyFill="1" applyBorder="1" applyAlignment="1">
      <alignment horizontal="right" vertical="center" wrapText="1"/>
    </xf>
    <xf numFmtId="1" fontId="5" fillId="3" borderId="12" xfId="0" applyNumberFormat="1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vertical="center" wrapText="1"/>
    </xf>
    <xf numFmtId="1" fontId="5" fillId="3" borderId="10" xfId="0" applyNumberFormat="1" applyFont="1" applyFill="1" applyBorder="1" applyAlignment="1">
      <alignment vertical="center" wrapText="1"/>
    </xf>
    <xf numFmtId="1" fontId="5" fillId="3" borderId="7" xfId="0" applyNumberFormat="1" applyFont="1" applyFill="1" applyBorder="1" applyAlignment="1">
      <alignment vertical="center" wrapText="1"/>
    </xf>
    <xf numFmtId="1" fontId="5" fillId="3" borderId="12" xfId="0" applyNumberFormat="1" applyFont="1" applyFill="1" applyBorder="1" applyAlignment="1">
      <alignment vertical="center" wrapText="1"/>
    </xf>
    <xf numFmtId="0" fontId="5" fillId="3" borderId="8" xfId="0" applyFont="1" applyFill="1" applyBorder="1" applyAlignment="1">
      <alignment horizontal="left" vertical="center" wrapText="1"/>
    </xf>
    <xf numFmtId="1" fontId="5" fillId="3" borderId="8" xfId="0" applyNumberFormat="1" applyFont="1" applyFill="1" applyBorder="1" applyAlignment="1">
      <alignment horizontal="right" vertical="center" wrapText="1"/>
    </xf>
    <xf numFmtId="0" fontId="5" fillId="3" borderId="13" xfId="0" applyFont="1" applyFill="1" applyBorder="1" applyAlignment="1">
      <alignment vertical="center" wrapText="1"/>
    </xf>
    <xf numFmtId="1" fontId="5" fillId="3" borderId="13" xfId="0" applyNumberFormat="1" applyFont="1" applyFill="1" applyBorder="1" applyAlignment="1">
      <alignment vertical="center" wrapText="1"/>
    </xf>
    <xf numFmtId="1" fontId="5" fillId="3" borderId="1" xfId="0" applyNumberFormat="1" applyFont="1" applyFill="1" applyBorder="1" applyAlignment="1">
      <alignment vertical="center" wrapText="1"/>
    </xf>
    <xf numFmtId="0" fontId="5" fillId="3" borderId="13" xfId="0" applyFont="1" applyFill="1" applyBorder="1" applyAlignment="1">
      <alignment horizontal="left" vertical="center" wrapText="1"/>
    </xf>
    <xf numFmtId="1" fontId="5" fillId="3" borderId="13" xfId="0" applyNumberFormat="1" applyFont="1" applyFill="1" applyBorder="1" applyAlignment="1">
      <alignment horizontal="right" vertical="center" wrapText="1"/>
    </xf>
    <xf numFmtId="1" fontId="5" fillId="3" borderId="0" xfId="0" applyNumberFormat="1" applyFont="1" applyFill="1" applyAlignment="1">
      <alignment horizontal="left" vertical="center" wrapText="1"/>
    </xf>
    <xf numFmtId="1" fontId="5" fillId="3" borderId="15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7" fillId="3" borderId="0" xfId="0" applyFont="1" applyFill="1" applyAlignment="1">
      <alignment vertical="center"/>
    </xf>
    <xf numFmtId="0" fontId="6" fillId="3" borderId="0" xfId="0" applyFont="1" applyFill="1" applyAlignment="1">
      <alignment vertical="center"/>
    </xf>
    <xf numFmtId="1" fontId="5" fillId="4" borderId="10" xfId="0" applyNumberFormat="1" applyFont="1" applyFill="1" applyBorder="1" applyAlignment="1">
      <alignment horizontal="left" vertical="center" wrapText="1"/>
    </xf>
    <xf numFmtId="1" fontId="5" fillId="4" borderId="11" xfId="0" applyNumberFormat="1" applyFont="1" applyFill="1" applyBorder="1" applyAlignment="1">
      <alignment horizontal="left" vertical="center" wrapText="1"/>
    </xf>
    <xf numFmtId="1" fontId="5" fillId="4" borderId="14" xfId="0" applyNumberFormat="1" applyFont="1" applyFill="1" applyBorder="1" applyAlignment="1">
      <alignment horizontal="left" vertical="center" wrapText="1"/>
    </xf>
    <xf numFmtId="1" fontId="5" fillId="4" borderId="7" xfId="0" applyNumberFormat="1" applyFont="1" applyFill="1" applyBorder="1" applyAlignment="1">
      <alignment horizontal="left" vertical="center" wrapText="1"/>
    </xf>
    <xf numFmtId="1" fontId="5" fillId="4" borderId="8" xfId="0" applyNumberFormat="1" applyFont="1" applyFill="1" applyBorder="1" applyAlignment="1">
      <alignment horizontal="left" vertical="center" wrapText="1"/>
    </xf>
    <xf numFmtId="1" fontId="5" fillId="4" borderId="13" xfId="0" applyNumberFormat="1" applyFont="1" applyFill="1" applyBorder="1" applyAlignment="1">
      <alignment horizontal="left" vertical="center" wrapText="1"/>
    </xf>
    <xf numFmtId="1" fontId="5" fillId="4" borderId="10" xfId="0" applyNumberFormat="1" applyFont="1" applyFill="1" applyBorder="1" applyAlignment="1">
      <alignment vertical="center" wrapText="1"/>
    </xf>
    <xf numFmtId="1" fontId="5" fillId="4" borderId="14" xfId="0" applyNumberFormat="1" applyFont="1" applyFill="1" applyBorder="1" applyAlignment="1">
      <alignment vertical="center" wrapText="1"/>
    </xf>
    <xf numFmtId="1" fontId="5" fillId="4" borderId="7" xfId="0" applyNumberFormat="1" applyFont="1" applyFill="1" applyBorder="1" applyAlignment="1">
      <alignment vertical="center" wrapText="1"/>
    </xf>
    <xf numFmtId="1" fontId="5" fillId="4" borderId="13" xfId="0" applyNumberFormat="1" applyFont="1" applyFill="1" applyBorder="1" applyAlignment="1">
      <alignment vertical="center" wrapText="1"/>
    </xf>
    <xf numFmtId="0" fontId="4" fillId="4" borderId="0" xfId="0" applyFont="1" applyFill="1" applyAlignment="1">
      <alignment horizontal="center" vertical="center"/>
    </xf>
    <xf numFmtId="1" fontId="4" fillId="3" borderId="6" xfId="0" applyNumberFormat="1" applyFont="1" applyFill="1" applyBorder="1" applyAlignment="1">
      <alignment vertical="center" wrapText="1"/>
    </xf>
    <xf numFmtId="1" fontId="4" fillId="3" borderId="16" xfId="0" applyNumberFormat="1" applyFont="1" applyFill="1" applyBorder="1" applyAlignment="1">
      <alignment vertical="center" wrapText="1"/>
    </xf>
    <xf numFmtId="1" fontId="5" fillId="3" borderId="4" xfId="0" applyNumberFormat="1" applyFont="1" applyFill="1" applyBorder="1" applyAlignment="1">
      <alignment horizontal="center" vertical="center" wrapText="1"/>
    </xf>
    <xf numFmtId="1" fontId="5" fillId="3" borderId="9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5" fillId="3" borderId="2" xfId="0" applyFont="1" applyFill="1" applyBorder="1" applyAlignment="1">
      <alignment horizontal="left" wrapText="1"/>
    </xf>
    <xf numFmtId="1" fontId="2" fillId="3" borderId="4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1" fontId="1" fillId="3" borderId="17" xfId="0" applyNumberFormat="1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1" fontId="1" fillId="3" borderId="4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71"/>
      <color rgb="FFFDFF99"/>
      <color rgb="FFF3F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13137</xdr:colOff>
      <xdr:row>1</xdr:row>
      <xdr:rowOff>26277</xdr:rowOff>
    </xdr:from>
    <xdr:to>
      <xdr:col>2</xdr:col>
      <xdr:colOff>138144</xdr:colOff>
      <xdr:row>5</xdr:row>
      <xdr:rowOff>10095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403D9F19-3421-93F9-37AE-FF95D85421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516" y="190501"/>
          <a:ext cx="1727835" cy="6407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44A21-4403-47DD-B1F4-083DF0A6106F}">
  <sheetPr>
    <pageSetUpPr fitToPage="1"/>
  </sheetPr>
  <dimension ref="A1:O36"/>
  <sheetViews>
    <sheetView tabSelected="1" topLeftCell="A10" zoomScaleNormal="100" workbookViewId="0">
      <selection activeCell="G13" sqref="G13"/>
    </sheetView>
  </sheetViews>
  <sheetFormatPr defaultRowHeight="12.75" x14ac:dyDescent="0.2"/>
  <cols>
    <col min="1" max="1" width="1.75" customWidth="1"/>
    <col min="2" max="2" width="21" customWidth="1"/>
    <col min="3" max="3" width="9.75" customWidth="1"/>
    <col min="4" max="4" width="10" customWidth="1"/>
    <col min="5" max="5" width="10.875" customWidth="1"/>
    <col min="6" max="6" width="9.625" customWidth="1"/>
    <col min="7" max="7" width="10.875" customWidth="1"/>
    <col min="8" max="8" width="4" customWidth="1"/>
    <col min="9" max="9" width="22.125" customWidth="1"/>
    <col min="10" max="10" width="10.875" customWidth="1"/>
    <col min="11" max="11" width="9.5" customWidth="1"/>
    <col min="12" max="12" width="10.875" customWidth="1"/>
    <col min="13" max="13" width="10.5" customWidth="1"/>
    <col min="14" max="14" width="13.25" customWidth="1"/>
  </cols>
  <sheetData>
    <row r="1" spans="1:15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x14ac:dyDescent="0.2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 x14ac:dyDescent="0.2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 x14ac:dyDescent="0.2">
      <c r="A8" s="7"/>
      <c r="B8" s="7" t="s">
        <v>31</v>
      </c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 x14ac:dyDescent="0.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 ht="16.5" customHeight="1" x14ac:dyDescent="0.2">
      <c r="A10" s="7"/>
      <c r="B10" s="29" t="s">
        <v>32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15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 ht="13.5" thickBot="1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</row>
    <row r="13" spans="1:15" ht="53.25" customHeight="1" thickBot="1" x14ac:dyDescent="0.25">
      <c r="A13" s="7"/>
      <c r="B13" s="5" t="s">
        <v>30</v>
      </c>
      <c r="C13" s="48">
        <f>SUM(E35+L22)</f>
        <v>0</v>
      </c>
      <c r="D13" s="49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5" ht="34.5" customHeight="1" thickBot="1" x14ac:dyDescent="0.25">
      <c r="A14" s="7"/>
      <c r="B14" s="6" t="s">
        <v>3</v>
      </c>
      <c r="C14" s="50">
        <f>F35+M22</f>
        <v>0</v>
      </c>
      <c r="D14" s="51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15" ht="34.5" customHeight="1" thickBot="1" x14ac:dyDescent="0.25">
      <c r="A15" s="7"/>
      <c r="B15" s="6" t="s">
        <v>29</v>
      </c>
      <c r="C15" s="52">
        <f>SUM(C13:D14)</f>
        <v>0</v>
      </c>
      <c r="D15" s="53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</row>
    <row r="16" spans="1:15" x14ac:dyDescent="0.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1:15" ht="18.75" customHeight="1" thickBot="1" x14ac:dyDescent="0.25">
      <c r="A18" s="7"/>
      <c r="B18" s="28" t="s">
        <v>35</v>
      </c>
      <c r="C18" s="7"/>
      <c r="D18" s="7"/>
      <c r="E18" s="7"/>
      <c r="F18" s="7"/>
      <c r="G18" s="7"/>
      <c r="H18" s="7"/>
      <c r="I18" s="28" t="s">
        <v>36</v>
      </c>
      <c r="J18" s="7"/>
      <c r="K18" s="7"/>
      <c r="L18" s="7"/>
      <c r="M18" s="7"/>
      <c r="N18" s="7"/>
      <c r="O18" s="7"/>
    </row>
    <row r="19" spans="1:15" ht="63.75" thickBot="1" x14ac:dyDescent="0.25">
      <c r="A19" s="7"/>
      <c r="B19" s="1" t="s">
        <v>0</v>
      </c>
      <c r="C19" s="1" t="s">
        <v>33</v>
      </c>
      <c r="D19" s="1" t="s">
        <v>1</v>
      </c>
      <c r="E19" s="1" t="s">
        <v>2</v>
      </c>
      <c r="F19" s="1" t="s">
        <v>3</v>
      </c>
      <c r="G19" s="2" t="s">
        <v>4</v>
      </c>
      <c r="H19" s="9"/>
      <c r="I19" s="2" t="s">
        <v>20</v>
      </c>
      <c r="J19" s="3" t="s">
        <v>21</v>
      </c>
      <c r="K19" s="2" t="s">
        <v>22</v>
      </c>
      <c r="L19" s="3" t="s">
        <v>23</v>
      </c>
      <c r="M19" s="2" t="s">
        <v>3</v>
      </c>
      <c r="N19" s="4" t="s">
        <v>34</v>
      </c>
      <c r="O19" s="7"/>
    </row>
    <row r="20" spans="1:15" ht="63" x14ac:dyDescent="0.2">
      <c r="A20" s="7"/>
      <c r="B20" s="10" t="s">
        <v>5</v>
      </c>
      <c r="C20" s="30"/>
      <c r="D20" s="12">
        <v>1</v>
      </c>
      <c r="E20" s="11">
        <f>C20*D20</f>
        <v>0</v>
      </c>
      <c r="F20" s="33"/>
      <c r="G20" s="13">
        <f>SUM(E20+F20)</f>
        <v>0</v>
      </c>
      <c r="H20" s="9"/>
      <c r="I20" s="14" t="s">
        <v>24</v>
      </c>
      <c r="J20" s="36"/>
      <c r="K20" s="16">
        <v>2</v>
      </c>
      <c r="L20" s="15">
        <f>J20*K20</f>
        <v>0</v>
      </c>
      <c r="M20" s="38"/>
      <c r="N20" s="17">
        <f>SUM(L20+M20)</f>
        <v>0</v>
      </c>
      <c r="O20" s="7"/>
    </row>
    <row r="21" spans="1:15" ht="42.75" thickBot="1" x14ac:dyDescent="0.25">
      <c r="A21" s="7"/>
      <c r="B21" s="18" t="s">
        <v>6</v>
      </c>
      <c r="C21" s="31"/>
      <c r="D21" s="19">
        <v>1</v>
      </c>
      <c r="E21" s="11">
        <f t="shared" ref="E21:E34" si="0">C21*D21</f>
        <v>0</v>
      </c>
      <c r="F21" s="34"/>
      <c r="G21" s="13">
        <f t="shared" ref="G21:G34" si="1">SUM(E21+F21)</f>
        <v>0</v>
      </c>
      <c r="H21" s="9"/>
      <c r="I21" s="20" t="s">
        <v>25</v>
      </c>
      <c r="J21" s="37"/>
      <c r="K21" s="21">
        <v>1</v>
      </c>
      <c r="L21" s="15">
        <f>J21*K21</f>
        <v>0</v>
      </c>
      <c r="M21" s="39"/>
      <c r="N21" s="17">
        <f>SUM(L21+M21)</f>
        <v>0</v>
      </c>
      <c r="O21" s="7"/>
    </row>
    <row r="22" spans="1:15" ht="20.25" customHeight="1" thickBot="1" x14ac:dyDescent="0.25">
      <c r="A22" s="7"/>
      <c r="B22" s="18" t="s">
        <v>7</v>
      </c>
      <c r="C22" s="31"/>
      <c r="D22" s="19">
        <v>1</v>
      </c>
      <c r="E22" s="11">
        <f t="shared" si="0"/>
        <v>0</v>
      </c>
      <c r="F22" s="34"/>
      <c r="G22" s="13">
        <f t="shared" si="1"/>
        <v>0</v>
      </c>
      <c r="H22" s="9"/>
      <c r="I22" s="8" t="s">
        <v>26</v>
      </c>
      <c r="J22" s="41"/>
      <c r="K22" s="42"/>
      <c r="L22" s="22">
        <f>SUM(L20:L21)</f>
        <v>0</v>
      </c>
      <c r="M22" s="22">
        <f>SUM(M20:M21)</f>
        <v>0</v>
      </c>
      <c r="N22" s="22">
        <f>SUM(N20:N21)</f>
        <v>0</v>
      </c>
      <c r="O22" s="7"/>
    </row>
    <row r="23" spans="1:15" ht="22.5" thickBot="1" x14ac:dyDescent="0.25">
      <c r="A23" s="7"/>
      <c r="B23" s="18" t="s">
        <v>8</v>
      </c>
      <c r="C23" s="31"/>
      <c r="D23" s="19">
        <v>1</v>
      </c>
      <c r="E23" s="11">
        <f t="shared" si="0"/>
        <v>0</v>
      </c>
      <c r="F23" s="34"/>
      <c r="G23" s="13">
        <f t="shared" si="1"/>
        <v>0</v>
      </c>
      <c r="H23" s="9"/>
      <c r="I23" s="45" t="s">
        <v>28</v>
      </c>
      <c r="J23" s="46"/>
      <c r="K23" s="46"/>
      <c r="L23" s="46"/>
      <c r="M23" s="46"/>
      <c r="N23" s="47"/>
      <c r="O23" s="7"/>
    </row>
    <row r="24" spans="1:15" ht="21" x14ac:dyDescent="0.2">
      <c r="A24" s="7"/>
      <c r="B24" s="18" t="s">
        <v>9</v>
      </c>
      <c r="C24" s="31"/>
      <c r="D24" s="19">
        <v>1</v>
      </c>
      <c r="E24" s="11">
        <f t="shared" si="0"/>
        <v>0</v>
      </c>
      <c r="F24" s="34"/>
      <c r="G24" s="13">
        <f t="shared" si="1"/>
        <v>0</v>
      </c>
      <c r="H24" s="9"/>
      <c r="I24" s="9"/>
      <c r="J24" s="9"/>
      <c r="K24" s="9"/>
      <c r="L24" s="9"/>
      <c r="M24" s="9"/>
      <c r="N24" s="9"/>
      <c r="O24" s="7"/>
    </row>
    <row r="25" spans="1:15" ht="20.25" customHeight="1" x14ac:dyDescent="0.2">
      <c r="A25" s="7"/>
      <c r="B25" s="18" t="s">
        <v>10</v>
      </c>
      <c r="C25" s="31"/>
      <c r="D25" s="19">
        <v>1</v>
      </c>
      <c r="E25" s="11">
        <f t="shared" si="0"/>
        <v>0</v>
      </c>
      <c r="F25" s="34"/>
      <c r="G25" s="13">
        <f t="shared" si="1"/>
        <v>0</v>
      </c>
      <c r="H25" s="9"/>
      <c r="I25" s="40" t="s">
        <v>37</v>
      </c>
      <c r="J25" s="9"/>
      <c r="K25" s="9"/>
      <c r="L25" s="9"/>
      <c r="M25" s="9"/>
      <c r="N25" s="9"/>
      <c r="O25" s="7"/>
    </row>
    <row r="26" spans="1:15" ht="20.25" customHeight="1" x14ac:dyDescent="0.2">
      <c r="A26" s="7"/>
      <c r="B26" s="18" t="s">
        <v>11</v>
      </c>
      <c r="C26" s="31"/>
      <c r="D26" s="19">
        <v>3</v>
      </c>
      <c r="E26" s="11">
        <f t="shared" si="0"/>
        <v>0</v>
      </c>
      <c r="F26" s="34"/>
      <c r="G26" s="13">
        <f t="shared" si="1"/>
        <v>0</v>
      </c>
      <c r="H26" s="9"/>
      <c r="I26" s="9"/>
      <c r="J26" s="9"/>
      <c r="K26" s="9"/>
      <c r="L26" s="9"/>
      <c r="M26" s="9"/>
      <c r="N26" s="9"/>
      <c r="O26" s="7"/>
    </row>
    <row r="27" spans="1:15" ht="20.25" customHeight="1" x14ac:dyDescent="0.2">
      <c r="A27" s="7"/>
      <c r="B27" s="18" t="s">
        <v>12</v>
      </c>
      <c r="C27" s="31"/>
      <c r="D27" s="19">
        <v>1</v>
      </c>
      <c r="E27" s="11">
        <f t="shared" si="0"/>
        <v>0</v>
      </c>
      <c r="F27" s="34"/>
      <c r="G27" s="13">
        <f t="shared" si="1"/>
        <v>0</v>
      </c>
      <c r="H27" s="9"/>
      <c r="I27" s="9"/>
      <c r="J27" s="9"/>
      <c r="K27" s="9"/>
      <c r="L27" s="9"/>
      <c r="M27" s="9"/>
      <c r="N27" s="9"/>
      <c r="O27" s="7"/>
    </row>
    <row r="28" spans="1:15" ht="20.25" customHeight="1" x14ac:dyDescent="0.2">
      <c r="A28" s="7"/>
      <c r="B28" s="18" t="s">
        <v>13</v>
      </c>
      <c r="C28" s="31"/>
      <c r="D28" s="19">
        <v>1</v>
      </c>
      <c r="E28" s="11">
        <f t="shared" si="0"/>
        <v>0</v>
      </c>
      <c r="F28" s="34"/>
      <c r="G28" s="13">
        <f t="shared" si="1"/>
        <v>0</v>
      </c>
      <c r="H28" s="9"/>
      <c r="I28" s="9"/>
      <c r="J28" s="9"/>
      <c r="K28" s="9"/>
      <c r="L28" s="9"/>
      <c r="M28" s="9"/>
      <c r="N28" s="9"/>
      <c r="O28" s="7"/>
    </row>
    <row r="29" spans="1:15" ht="20.25" customHeight="1" x14ac:dyDescent="0.2">
      <c r="A29" s="7"/>
      <c r="B29" s="18" t="s">
        <v>14</v>
      </c>
      <c r="C29" s="31"/>
      <c r="D29" s="19">
        <v>1</v>
      </c>
      <c r="E29" s="11">
        <f t="shared" si="0"/>
        <v>0</v>
      </c>
      <c r="F29" s="34"/>
      <c r="G29" s="13">
        <f t="shared" si="1"/>
        <v>0</v>
      </c>
      <c r="H29" s="9"/>
      <c r="I29" s="9"/>
      <c r="J29" s="9"/>
      <c r="K29" s="9"/>
      <c r="L29" s="9"/>
      <c r="M29" s="9"/>
      <c r="N29" s="9"/>
      <c r="O29" s="7"/>
    </row>
    <row r="30" spans="1:15" ht="20.25" customHeight="1" x14ac:dyDescent="0.2">
      <c r="A30" s="7"/>
      <c r="B30" s="18" t="s">
        <v>15</v>
      </c>
      <c r="C30" s="31"/>
      <c r="D30" s="19">
        <v>1</v>
      </c>
      <c r="E30" s="11">
        <f t="shared" si="0"/>
        <v>0</v>
      </c>
      <c r="F30" s="34"/>
      <c r="G30" s="13">
        <f t="shared" si="1"/>
        <v>0</v>
      </c>
      <c r="H30" s="9"/>
      <c r="I30" s="9"/>
      <c r="J30" s="9"/>
      <c r="K30" s="9"/>
      <c r="L30" s="9"/>
      <c r="M30" s="9"/>
      <c r="N30" s="9"/>
      <c r="O30" s="7"/>
    </row>
    <row r="31" spans="1:15" ht="20.25" customHeight="1" x14ac:dyDescent="0.2">
      <c r="A31" s="7"/>
      <c r="B31" s="18" t="s">
        <v>16</v>
      </c>
      <c r="C31" s="31"/>
      <c r="D31" s="19">
        <v>2</v>
      </c>
      <c r="E31" s="11">
        <f t="shared" si="0"/>
        <v>0</v>
      </c>
      <c r="F31" s="34"/>
      <c r="G31" s="13">
        <f t="shared" si="1"/>
        <v>0</v>
      </c>
      <c r="H31" s="9"/>
      <c r="I31" s="9"/>
      <c r="J31" s="9"/>
      <c r="K31" s="9"/>
      <c r="L31" s="9"/>
      <c r="M31" s="9"/>
      <c r="N31" s="9"/>
      <c r="O31" s="7"/>
    </row>
    <row r="32" spans="1:15" ht="20.25" customHeight="1" x14ac:dyDescent="0.2">
      <c r="A32" s="7"/>
      <c r="B32" s="18" t="s">
        <v>17</v>
      </c>
      <c r="C32" s="31"/>
      <c r="D32" s="19">
        <v>3</v>
      </c>
      <c r="E32" s="11">
        <f t="shared" si="0"/>
        <v>0</v>
      </c>
      <c r="F32" s="34"/>
      <c r="G32" s="13">
        <f t="shared" si="1"/>
        <v>0</v>
      </c>
      <c r="H32" s="9"/>
      <c r="I32" s="9"/>
      <c r="J32" s="9"/>
      <c r="K32" s="9"/>
      <c r="L32" s="9"/>
      <c r="M32" s="9"/>
      <c r="N32" s="9"/>
      <c r="O32" s="7"/>
    </row>
    <row r="33" spans="1:15" ht="20.25" customHeight="1" x14ac:dyDescent="0.2">
      <c r="A33" s="7"/>
      <c r="B33" s="18" t="s">
        <v>18</v>
      </c>
      <c r="C33" s="31"/>
      <c r="D33" s="19">
        <v>3</v>
      </c>
      <c r="E33" s="11">
        <f>C33*D33</f>
        <v>0</v>
      </c>
      <c r="F33" s="34"/>
      <c r="G33" s="13">
        <f t="shared" si="1"/>
        <v>0</v>
      </c>
      <c r="H33" s="9"/>
      <c r="I33" s="9"/>
      <c r="J33" s="9"/>
      <c r="K33" s="9"/>
      <c r="L33" s="9"/>
      <c r="M33" s="9"/>
      <c r="N33" s="9"/>
      <c r="O33" s="7"/>
    </row>
    <row r="34" spans="1:15" ht="20.25" customHeight="1" thickBot="1" x14ac:dyDescent="0.25">
      <c r="A34" s="7"/>
      <c r="B34" s="23" t="s">
        <v>19</v>
      </c>
      <c r="C34" s="32"/>
      <c r="D34" s="24">
        <v>1</v>
      </c>
      <c r="E34" s="25">
        <f t="shared" si="0"/>
        <v>0</v>
      </c>
      <c r="F34" s="35"/>
      <c r="G34" s="26">
        <f t="shared" si="1"/>
        <v>0</v>
      </c>
      <c r="H34" s="9"/>
      <c r="I34" s="9"/>
      <c r="J34" s="9"/>
      <c r="K34" s="9"/>
      <c r="L34" s="9"/>
      <c r="M34" s="9"/>
      <c r="N34" s="9"/>
      <c r="O34" s="7"/>
    </row>
    <row r="35" spans="1:15" ht="21.75" thickBot="1" x14ac:dyDescent="0.25">
      <c r="A35" s="7"/>
      <c r="B35" s="27" t="s">
        <v>27</v>
      </c>
      <c r="C35" s="43"/>
      <c r="D35" s="44"/>
      <c r="E35" s="22">
        <f>SUM(E20:E34)</f>
        <v>0</v>
      </c>
      <c r="F35" s="22">
        <f t="shared" ref="F35" si="2">SUM(F20:F34)</f>
        <v>0</v>
      </c>
      <c r="G35" s="22">
        <f>SUM(G20:G34)</f>
        <v>0</v>
      </c>
      <c r="H35" s="9"/>
      <c r="I35" s="9"/>
      <c r="J35" s="9"/>
      <c r="K35" s="9"/>
      <c r="L35" s="9"/>
      <c r="M35" s="9"/>
      <c r="N35" s="9"/>
      <c r="O35" s="7"/>
    </row>
    <row r="36" spans="1:15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</sheetData>
  <mergeCells count="6">
    <mergeCell ref="J22:K22"/>
    <mergeCell ref="C35:D35"/>
    <mergeCell ref="I23:N23"/>
    <mergeCell ref="C13:D13"/>
    <mergeCell ref="C14:D14"/>
    <mergeCell ref="C15:D15"/>
  </mergeCells>
  <pageMargins left="0.7" right="0.7" top="0.78740157499999996" bottom="0.78740157499999996" header="0.3" footer="0.3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List1!_Hlk28982191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Bachorková Ivana, Mgr.</dc:creator>
  <cp:lastModifiedBy>Strnadová Dagmar</cp:lastModifiedBy>
  <cp:lastPrinted>2024-02-09T10:18:58Z</cp:lastPrinted>
  <dcterms:created xsi:type="dcterms:W3CDTF">2024-02-02T15:11:13Z</dcterms:created>
  <dcterms:modified xsi:type="dcterms:W3CDTF">2024-02-09T10:19:06Z</dcterms:modified>
</cp:coreProperties>
</file>