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Z:\Soutěže_dokumentace_2023\65423092\01_VÝZVA\E-ZAK\DÍL 3 FORMULÁŘ PRO CENOVOU NABÍDKU\"/>
    </mc:Choice>
  </mc:AlternateContent>
  <xr:revisionPtr revIDLastSave="0" documentId="13_ncr:1_{F4183160-7705-4BD9-936A-03D0BAC13E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upis prací" sheetId="1" r:id="rId1"/>
  </sheets>
  <definedNames>
    <definedName name="_xlnm._FilterDatabase" localSheetId="0" hidden="1">'Soupis prací'!#REF!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11" i="1" l="1"/>
  <c r="F41" i="1" s="1"/>
</calcChain>
</file>

<file path=xl/sharedStrings.xml><?xml version="1.0" encoding="utf-8"?>
<sst xmlns="http://schemas.openxmlformats.org/spreadsheetml/2006/main" count="104" uniqueCount="76">
  <si>
    <t xml:space="preserve">Název zakázky: </t>
  </si>
  <si>
    <t xml:space="preserve">
                 </t>
  </si>
  <si>
    <t>Kontrola a úprava stávajících čepů náprav</t>
  </si>
  <si>
    <t>Defektoskopie disků nových kol</t>
  </si>
  <si>
    <t>Defektoskopie jízdní plochy nových kol</t>
  </si>
  <si>
    <t>Zkouška brzdy SHV vč. těsnosti po montáži</t>
  </si>
  <si>
    <t>Vystavení protokolu o provedené zkoušce brzdy SHV</t>
  </si>
  <si>
    <t>Kontrola vodivého propojení po zavázání dvojkolí</t>
  </si>
  <si>
    <t xml:space="preserve">Vystavení protokolu o změření izolačních stavů   </t>
  </si>
  <si>
    <t>Provedení jízdní zkoušky v rozsahu TBZ</t>
  </si>
  <si>
    <t xml:space="preserve">Pískovač - kontrola, seřízení od temene kolejnice </t>
  </si>
  <si>
    <t>Vystavení měrových listů dvojkolí</t>
  </si>
  <si>
    <t>Kontrola a seřízení zdvihu pístu brzdového válce při plném zabrzdění: 80 - 120 mm (měřit na pístnici), vyloučit tak kolizi vratné páky s trakčním motorem</t>
  </si>
  <si>
    <t>Provedení vážení jednotlivých náprav, zápis hodnoty na SHV,vystavení vážního listu</t>
  </si>
  <si>
    <t>Zadavatel: Správa železnic, státní organizace, OŘ Plzeň, odbor provozu infrastruktury</t>
  </si>
  <si>
    <t>Oprava dvojkolí na MPV 22.2 - 005</t>
  </si>
  <si>
    <t xml:space="preserve">(v souladu s vyhláškou Ministerstva dopravy č. 173/1995 Sb.,  předpisu SŽ S8 a návodu výrobce stanoveného pro údržbu a opravy SHV </t>
  </si>
  <si>
    <t>Provedení technické kontroly dle vyhl. 173/1995 Sb.</t>
  </si>
  <si>
    <t>Nastavení tachografu dle nového průměru kol - včetně vystaveni protokolu</t>
  </si>
  <si>
    <t>Název položek  k dodávce a montáži kol na MPV 22.2 - 005</t>
  </si>
  <si>
    <t>Přetěsnění nápravové převodovky</t>
  </si>
  <si>
    <t>Dodání a výměna nových ložisek a kroužků uložení náprav (jedna náprava)</t>
  </si>
  <si>
    <t>Dodání a výměna vinuté pružiny uložení nápravy (1ks pružiny)</t>
  </si>
  <si>
    <t>Dodání a výměna listové pružiny nápravy (1ks pružiny)</t>
  </si>
  <si>
    <t>Ceny nevyjmenovaných náhradních dílů budou objednány za cenu obvyklou v místě a čase po odsouhlasení objednatelem.</t>
  </si>
  <si>
    <t>Dodání a výměna ložisek nápravové převodovky</t>
  </si>
  <si>
    <t>Vyvázání nápravy SHV</t>
  </si>
  <si>
    <t>Zavázání nápravy SHV</t>
  </si>
  <si>
    <t>Demontáž soukolí</t>
  </si>
  <si>
    <t>Slisování 1 ks monobloku z nápravy</t>
  </si>
  <si>
    <t>Dodání 1 ks nových monobloků disků kol</t>
  </si>
  <si>
    <t>Úprava 1 ks nových disků kol před nalisováním</t>
  </si>
  <si>
    <t>Nalisování 1 ks nového monobloku kola</t>
  </si>
  <si>
    <t>Defektoskopie nápravy</t>
  </si>
  <si>
    <t>Výměna zdrží, zajetí zdrží, kontrola a nastavení odlehlosti (jedna náprava)</t>
  </si>
  <si>
    <t>Dodání a výměna 1ks nápravy</t>
  </si>
  <si>
    <t>Číslo položky</t>
  </si>
  <si>
    <t>Předpokládané množství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</si>
  <si>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</si>
  <si>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</si>
  <si>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</si>
  <si>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</si>
  <si>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</si>
  <si>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</si>
  <si>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</si>
  <si>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</si>
  <si>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</si>
  <si>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</si>
  <si>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</si>
  <si>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</si>
  <si>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</si>
  <si>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</si>
  <si>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</si>
  <si>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</si>
  <si>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</si>
  <si>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</si>
  <si>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</si>
  <si>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</si>
  <si>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</si>
  <si>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</si>
  <si>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</si>
  <si>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</si>
  <si>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</si>
  <si>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</si>
  <si>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</si>
  <si>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</si>
  <si>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</si>
  <si>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</si>
  <si>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Celkem</t>
  </si>
  <si>
    <t>Položkový soupis prací</t>
  </si>
  <si>
    <t xml:space="preserve">Nabídková cena </t>
  </si>
  <si>
    <t>Ostatní práce - hodinová sazba</t>
  </si>
  <si>
    <t>Měrná jednotka</t>
  </si>
  <si>
    <t>hod</t>
  </si>
  <si>
    <t>Cena za měrnou jednotku
(bez DPH)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</si>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</sst>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9"/>
      <color theme="8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7" fillId="0" borderId="0" xfId="1" applyFont="1"/>
    <xf numFmtId="0" fontId="3" fillId="0" borderId="0" xfId="0" applyFont="1"/>
    <xf numFmtId="0" fontId="4" fillId="0" borderId="0" xfId="1" applyFont="1"/>
    <xf numFmtId="0" fontId="7" fillId="0" borderId="1" xfId="1" applyFont="1" applyBorder="1" applyAlignment="1">
      <alignment vertical="center" wrapText="1"/>
    </xf>
    <xf numFmtId="0" fontId="7" fillId="0" borderId="10" xfId="1" applyFont="1" applyBorder="1" applyAlignment="1">
      <alignment vertical="center"/>
    </xf>
    <xf numFmtId="49" fontId="4" fillId="0" borderId="11" xfId="1" applyNumberFormat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left" vertical="center"/>
    </xf>
    <xf numFmtId="0" fontId="4" fillId="2" borderId="12" xfId="1" applyFont="1" applyFill="1" applyBorder="1" applyAlignment="1">
      <alignment horizontal="center" vertical="center"/>
    </xf>
    <xf numFmtId="164" fontId="3" fillId="0" borderId="13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9" fontId="4" fillId="0" borderId="5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/>
    </xf>
    <xf numFmtId="0" fontId="4" fillId="2" borderId="2" xfId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vertical="center"/>
    </xf>
    <xf numFmtId="0" fontId="4" fillId="2" borderId="2" xfId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4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8" xfId="1" applyFont="1" applyBorder="1" applyAlignment="1">
      <alignment vertical="center"/>
    </xf>
    <xf numFmtId="0" fontId="4" fillId="0" borderId="8" xfId="1" applyFont="1" applyBorder="1" applyAlignment="1">
      <alignment horizontal="center" vertical="center"/>
    </xf>
    <xf numFmtId="164" fontId="3" fillId="0" borderId="9" xfId="0" applyNumberFormat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164" fontId="4" fillId="3" borderId="12" xfId="1" applyNumberFormat="1" applyFont="1" applyFill="1" applyBorder="1" applyAlignment="1" applyProtection="1">
      <alignment vertical="center" wrapText="1"/>
      <protection locked="0"/>
    </xf>
    <xf numFmtId="164" fontId="4" fillId="3" borderId="2" xfId="1" applyNumberFormat="1" applyFont="1" applyFill="1" applyBorder="1" applyAlignment="1" applyProtection="1">
      <alignment vertical="center" wrapText="1"/>
      <protection locked="0"/>
    </xf>
    <xf numFmtId="0" fontId="3" fillId="3" borderId="2" xfId="0" applyFont="1" applyFill="1" applyBorder="1" applyAlignment="1" applyProtection="1">
      <alignment vertical="center"/>
      <protection locked="0"/>
    </xf>
    <xf numFmtId="0" fontId="3" fillId="3" borderId="8" xfId="0" applyFont="1" applyFill="1" applyBorder="1" applyAlignment="1" applyProtection="1">
      <alignment vertical="center"/>
      <protection locked="0"/>
    </xf>
    <xf numFmtId="0" fontId="7" fillId="0" borderId="0" xfId="1" applyFont="1"/>
    <xf numFmtId="0" fontId="4" fillId="0" borderId="0" xfId="1" applyFont="1"/>
    <xf numFmtId="0" fontId="7" fillId="0" borderId="0" xfId="1" applyFont="1" applyAlignment="1">
      <alignment wrapText="1"/>
    </xf>
    <xf numFmtId="0" fontId="3" fillId="0" borderId="0" xfId="0" applyFont="1" applyAlignment="1">
      <alignment horizontal="center" wrapText="1"/>
    </xf>
    <xf numFmtId="49" fontId="4" fillId="2" borderId="0" xfId="1" applyNumberFormat="1" applyFont="1" applyFill="1" applyAlignment="1">
      <alignment horizontal="center" vertical="top" wrapText="1"/>
    </xf>
    <xf numFmtId="0" fontId="9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E2DF63"/>
      <color rgb="FFCCCC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zoomScale="85" zoomScaleNormal="85" workbookViewId="0">
      <selection sqref="A1:B1"/>
    </sheetView>
  </sheetViews>
  <sheetFormatPr defaultRowHeight="12.75" x14ac:dyDescent="0.2"/>
  <cols>
    <col min="1" max="1" width="9" style="2" customWidth="1"/>
    <col min="2" max="2" width="71.75" style="2" customWidth="1"/>
    <col min="3" max="3" width="16" style="2" customWidth="1"/>
    <col min="4" max="4" width="10.75" style="2" customWidth="1"/>
    <col min="5" max="5" width="16.875" style="2" customWidth="1"/>
    <col min="6" max="6" width="19.25" style="2" customWidth="1"/>
    <col min="7" max="16384" width="9" style="2"/>
  </cols>
  <sheetData>
    <row r="1" spans="1:6" x14ac:dyDescent="0.2">
      <c r="A1" s="41"/>
      <c r="B1" s="41"/>
    </row>
    <row r="2" spans="1:6" ht="26.25" customHeight="1" x14ac:dyDescent="0.2">
      <c r="A2" s="46" t="s">
        <v>69</v>
      </c>
      <c r="B2" s="46"/>
      <c r="C2" s="46"/>
      <c r="D2" s="46"/>
      <c r="E2" s="46"/>
      <c r="F2" s="46"/>
    </row>
    <row r="3" spans="1:6" x14ac:dyDescent="0.2">
      <c r="A3" s="1"/>
      <c r="B3" s="1"/>
      <c r="C3" s="3"/>
      <c r="D3" s="3"/>
      <c r="E3" s="3"/>
    </row>
    <row r="4" spans="1:6" x14ac:dyDescent="0.2">
      <c r="A4" s="42" t="s">
        <v>14</v>
      </c>
      <c r="B4" s="42"/>
      <c r="C4" s="3"/>
      <c r="D4" s="3"/>
      <c r="E4" s="3"/>
    </row>
    <row r="5" spans="1:6" x14ac:dyDescent="0.2">
      <c r="A5" s="42" t="s">
        <v>0</v>
      </c>
      <c r="B5" s="42"/>
    </row>
    <row r="6" spans="1:6" ht="20.25" customHeight="1" x14ac:dyDescent="0.2">
      <c r="A6" s="47" t="s">
        <v>15</v>
      </c>
      <c r="B6" s="47"/>
      <c r="C6" s="47"/>
      <c r="D6" s="47"/>
      <c r="E6" s="47"/>
      <c r="F6" s="47"/>
    </row>
    <row r="7" spans="1:6" ht="27.75" customHeight="1" x14ac:dyDescent="0.2">
      <c r="A7" s="44" t="s">
        <v>16</v>
      </c>
      <c r="B7" s="44"/>
      <c r="C7" s="44"/>
      <c r="D7" s="44"/>
      <c r="E7" s="44"/>
      <c r="F7" s="44"/>
    </row>
    <row r="8" spans="1:6" ht="21" customHeight="1" x14ac:dyDescent="0.2">
      <c r="A8" s="45" t="s">
        <v>24</v>
      </c>
      <c r="B8" s="45"/>
      <c r="C8" s="45"/>
      <c r="D8" s="45"/>
      <c r="E8" s="45"/>
      <c r="F8" s="45"/>
    </row>
    <row r="9" spans="1:6" ht="13.5" thickBot="1" x14ac:dyDescent="0.25">
      <c r="A9" s="43" t="s">
        <v>1</v>
      </c>
      <c r="B9" s="41"/>
    </row>
    <row r="10" spans="1:6" ht="41.25" customHeight="1" thickBot="1" x14ac:dyDescent="0.25">
      <c r="A10" s="4" t="s">
        <v>36</v>
      </c>
      <c r="B10" s="5" t="s">
        <v>19</v>
      </c>
      <c r="C10" s="4" t="s">
        <v>37</v>
      </c>
      <c r="D10" s="4" t="s">
        <v>72</v>
      </c>
      <c r="E10" s="4" t="s">
        <v>74</v>
      </c>
      <c r="F10" s="4" t="s">
        <v>70</v>
      </c>
    </row>
    <row r="11" spans="1:6" s="10" customFormat="1" ht="21" customHeight="1" x14ac:dyDescent="0.2">
      <c r="A11" s="6" t="s">
        <v>38</v>
      </c>
      <c r="B11" s="7" t="s">
        <v>26</v>
      </c>
      <c r="C11" s="8">
        <v>2</v>
      </c>
      <c r="D11" s="13" t="s">
        <v>75</v>
      </c>
      <c r="E11" s="37"/>
      <c r="F11" s="9">
        <f>E11*C11</f>
        <v>0</v>
      </c>
    </row>
    <row r="12" spans="1:6" s="10" customFormat="1" ht="21" customHeight="1" x14ac:dyDescent="0.2">
      <c r="A12" s="11" t="s">
        <v>39</v>
      </c>
      <c r="B12" s="12" t="s">
        <v>27</v>
      </c>
      <c r="C12" s="13">
        <v>2</v>
      </c>
      <c r="D12" s="13" t="s">
        <v>75</v>
      </c>
      <c r="E12" s="38"/>
      <c r="F12" s="14">
        <f t="shared" ref="F12:F40" si="0">E12*C12</f>
        <v>0</v>
      </c>
    </row>
    <row r="13" spans="1:6" s="10" customFormat="1" ht="21" customHeight="1" x14ac:dyDescent="0.2">
      <c r="A13" s="11" t="s">
        <v>40</v>
      </c>
      <c r="B13" s="15" t="s">
        <v>28</v>
      </c>
      <c r="C13" s="16">
        <v>2</v>
      </c>
      <c r="D13" s="13" t="s">
        <v>75</v>
      </c>
      <c r="E13" s="38"/>
      <c r="F13" s="14">
        <f t="shared" si="0"/>
        <v>0</v>
      </c>
    </row>
    <row r="14" spans="1:6" s="10" customFormat="1" ht="21" customHeight="1" x14ac:dyDescent="0.2">
      <c r="A14" s="11" t="s">
        <v>41</v>
      </c>
      <c r="B14" s="15" t="s">
        <v>29</v>
      </c>
      <c r="C14" s="16">
        <v>4</v>
      </c>
      <c r="D14" s="13" t="s">
        <v>75</v>
      </c>
      <c r="E14" s="38"/>
      <c r="F14" s="14">
        <f t="shared" si="0"/>
        <v>0</v>
      </c>
    </row>
    <row r="15" spans="1:6" s="10" customFormat="1" ht="21" customHeight="1" x14ac:dyDescent="0.2">
      <c r="A15" s="11" t="s">
        <v>42</v>
      </c>
      <c r="B15" s="17" t="s">
        <v>2</v>
      </c>
      <c r="C15" s="16">
        <v>4</v>
      </c>
      <c r="D15" s="13" t="s">
        <v>75</v>
      </c>
      <c r="E15" s="38"/>
      <c r="F15" s="14">
        <f t="shared" si="0"/>
        <v>0</v>
      </c>
    </row>
    <row r="16" spans="1:6" s="10" customFormat="1" ht="21" customHeight="1" x14ac:dyDescent="0.2">
      <c r="A16" s="11" t="s">
        <v>43</v>
      </c>
      <c r="B16" s="18" t="s">
        <v>30</v>
      </c>
      <c r="C16" s="16">
        <v>4</v>
      </c>
      <c r="D16" s="13" t="s">
        <v>75</v>
      </c>
      <c r="E16" s="38"/>
      <c r="F16" s="14">
        <f t="shared" si="0"/>
        <v>0</v>
      </c>
    </row>
    <row r="17" spans="1:6" s="10" customFormat="1" ht="21" customHeight="1" x14ac:dyDescent="0.2">
      <c r="A17" s="11" t="s">
        <v>44</v>
      </c>
      <c r="B17" s="18" t="s">
        <v>31</v>
      </c>
      <c r="C17" s="16">
        <v>4</v>
      </c>
      <c r="D17" s="13" t="s">
        <v>75</v>
      </c>
      <c r="E17" s="38"/>
      <c r="F17" s="14">
        <f t="shared" si="0"/>
        <v>0</v>
      </c>
    </row>
    <row r="18" spans="1:6" s="10" customFormat="1" ht="21" customHeight="1" x14ac:dyDescent="0.2">
      <c r="A18" s="11" t="s">
        <v>45</v>
      </c>
      <c r="B18" s="18" t="s">
        <v>32</v>
      </c>
      <c r="C18" s="16">
        <v>4</v>
      </c>
      <c r="D18" s="13" t="s">
        <v>75</v>
      </c>
      <c r="E18" s="38"/>
      <c r="F18" s="14">
        <f t="shared" si="0"/>
        <v>0</v>
      </c>
    </row>
    <row r="19" spans="1:6" s="10" customFormat="1" ht="21" customHeight="1" x14ac:dyDescent="0.2">
      <c r="A19" s="11" t="s">
        <v>46</v>
      </c>
      <c r="B19" s="18" t="s">
        <v>33</v>
      </c>
      <c r="C19" s="16">
        <v>2</v>
      </c>
      <c r="D19" s="13" t="s">
        <v>75</v>
      </c>
      <c r="E19" s="38"/>
      <c r="F19" s="14">
        <f t="shared" si="0"/>
        <v>0</v>
      </c>
    </row>
    <row r="20" spans="1:6" s="10" customFormat="1" ht="21" customHeight="1" x14ac:dyDescent="0.2">
      <c r="A20" s="11" t="s">
        <v>47</v>
      </c>
      <c r="B20" s="17" t="s">
        <v>3</v>
      </c>
      <c r="C20" s="16">
        <v>4</v>
      </c>
      <c r="D20" s="13" t="s">
        <v>75</v>
      </c>
      <c r="E20" s="38"/>
      <c r="F20" s="14">
        <f t="shared" si="0"/>
        <v>0</v>
      </c>
    </row>
    <row r="21" spans="1:6" s="10" customFormat="1" ht="21" customHeight="1" x14ac:dyDescent="0.2">
      <c r="A21" s="11" t="s">
        <v>48</v>
      </c>
      <c r="B21" s="19" t="s">
        <v>4</v>
      </c>
      <c r="C21" s="20">
        <v>4</v>
      </c>
      <c r="D21" s="13" t="s">
        <v>75</v>
      </c>
      <c r="E21" s="38"/>
      <c r="F21" s="14">
        <f t="shared" si="0"/>
        <v>0</v>
      </c>
    </row>
    <row r="22" spans="1:6" s="10" customFormat="1" ht="21" customHeight="1" x14ac:dyDescent="0.2">
      <c r="A22" s="11" t="s">
        <v>49</v>
      </c>
      <c r="B22" s="21" t="s">
        <v>11</v>
      </c>
      <c r="C22" s="16">
        <v>2</v>
      </c>
      <c r="D22" s="13" t="s">
        <v>75</v>
      </c>
      <c r="E22" s="38"/>
      <c r="F22" s="14">
        <f t="shared" si="0"/>
        <v>0</v>
      </c>
    </row>
    <row r="23" spans="1:6" s="10" customFormat="1" ht="21" customHeight="1" x14ac:dyDescent="0.2">
      <c r="A23" s="11" t="s">
        <v>50</v>
      </c>
      <c r="B23" s="22" t="s">
        <v>34</v>
      </c>
      <c r="C23" s="16">
        <v>2</v>
      </c>
      <c r="D23" s="13" t="s">
        <v>75</v>
      </c>
      <c r="E23" s="38"/>
      <c r="F23" s="14">
        <f t="shared" si="0"/>
        <v>0</v>
      </c>
    </row>
    <row r="24" spans="1:6" s="10" customFormat="1" ht="25.5" x14ac:dyDescent="0.2">
      <c r="A24" s="11" t="s">
        <v>51</v>
      </c>
      <c r="B24" s="22" t="s">
        <v>12</v>
      </c>
      <c r="C24" s="16">
        <v>2</v>
      </c>
      <c r="D24" s="13" t="s">
        <v>75</v>
      </c>
      <c r="E24" s="38"/>
      <c r="F24" s="14">
        <f t="shared" si="0"/>
        <v>0</v>
      </c>
    </row>
    <row r="25" spans="1:6" s="10" customFormat="1" ht="21" customHeight="1" x14ac:dyDescent="0.2">
      <c r="A25" s="11" t="s">
        <v>52</v>
      </c>
      <c r="B25" s="23" t="s">
        <v>5</v>
      </c>
      <c r="C25" s="24">
        <v>1</v>
      </c>
      <c r="D25" s="13" t="s">
        <v>75</v>
      </c>
      <c r="E25" s="38"/>
      <c r="F25" s="14">
        <f t="shared" si="0"/>
        <v>0</v>
      </c>
    </row>
    <row r="26" spans="1:6" s="10" customFormat="1" ht="21" customHeight="1" x14ac:dyDescent="0.2">
      <c r="A26" s="11" t="s">
        <v>53</v>
      </c>
      <c r="B26" s="21" t="s">
        <v>6</v>
      </c>
      <c r="C26" s="16">
        <v>1</v>
      </c>
      <c r="D26" s="13" t="s">
        <v>75</v>
      </c>
      <c r="E26" s="38"/>
      <c r="F26" s="14">
        <f t="shared" si="0"/>
        <v>0</v>
      </c>
    </row>
    <row r="27" spans="1:6" s="10" customFormat="1" ht="21" customHeight="1" x14ac:dyDescent="0.2">
      <c r="A27" s="11" t="s">
        <v>54</v>
      </c>
      <c r="B27" s="23" t="s">
        <v>10</v>
      </c>
      <c r="C27" s="16">
        <v>2</v>
      </c>
      <c r="D27" s="13" t="s">
        <v>75</v>
      </c>
      <c r="E27" s="38"/>
      <c r="F27" s="14">
        <f t="shared" si="0"/>
        <v>0</v>
      </c>
    </row>
    <row r="28" spans="1:6" s="10" customFormat="1" ht="21" customHeight="1" x14ac:dyDescent="0.2">
      <c r="A28" s="11" t="s">
        <v>55</v>
      </c>
      <c r="B28" s="23" t="s">
        <v>7</v>
      </c>
      <c r="C28" s="24">
        <v>2</v>
      </c>
      <c r="D28" s="13" t="s">
        <v>75</v>
      </c>
      <c r="E28" s="38"/>
      <c r="F28" s="14">
        <f t="shared" si="0"/>
        <v>0</v>
      </c>
    </row>
    <row r="29" spans="1:6" s="10" customFormat="1" ht="21" customHeight="1" x14ac:dyDescent="0.2">
      <c r="A29" s="11" t="s">
        <v>56</v>
      </c>
      <c r="B29" s="23" t="s">
        <v>8</v>
      </c>
      <c r="C29" s="24">
        <v>1</v>
      </c>
      <c r="D29" s="13" t="s">
        <v>75</v>
      </c>
      <c r="E29" s="38"/>
      <c r="F29" s="14">
        <f t="shared" si="0"/>
        <v>0</v>
      </c>
    </row>
    <row r="30" spans="1:6" s="10" customFormat="1" ht="21" customHeight="1" x14ac:dyDescent="0.2">
      <c r="A30" s="11" t="s">
        <v>57</v>
      </c>
      <c r="B30" s="23" t="s">
        <v>18</v>
      </c>
      <c r="C30" s="24">
        <v>1</v>
      </c>
      <c r="D30" s="13" t="s">
        <v>75</v>
      </c>
      <c r="E30" s="38"/>
      <c r="F30" s="14">
        <f t="shared" si="0"/>
        <v>0</v>
      </c>
    </row>
    <row r="31" spans="1:6" s="10" customFormat="1" ht="21" customHeight="1" x14ac:dyDescent="0.2">
      <c r="A31" s="11" t="s">
        <v>58</v>
      </c>
      <c r="B31" s="21" t="s">
        <v>9</v>
      </c>
      <c r="C31" s="16">
        <v>1</v>
      </c>
      <c r="D31" s="13" t="s">
        <v>75</v>
      </c>
      <c r="E31" s="38"/>
      <c r="F31" s="14">
        <f t="shared" si="0"/>
        <v>0</v>
      </c>
    </row>
    <row r="32" spans="1:6" s="10" customFormat="1" ht="21" customHeight="1" x14ac:dyDescent="0.2">
      <c r="A32" s="11" t="s">
        <v>59</v>
      </c>
      <c r="B32" s="21" t="s">
        <v>17</v>
      </c>
      <c r="C32" s="16">
        <v>1</v>
      </c>
      <c r="D32" s="13" t="s">
        <v>75</v>
      </c>
      <c r="E32" s="38"/>
      <c r="F32" s="14">
        <f t="shared" si="0"/>
        <v>0</v>
      </c>
    </row>
    <row r="33" spans="1:6" s="10" customFormat="1" ht="21" customHeight="1" x14ac:dyDescent="0.2">
      <c r="A33" s="11" t="s">
        <v>60</v>
      </c>
      <c r="B33" s="23" t="s">
        <v>13</v>
      </c>
      <c r="C33" s="24">
        <v>1</v>
      </c>
      <c r="D33" s="13" t="s">
        <v>75</v>
      </c>
      <c r="E33" s="38"/>
      <c r="F33" s="14">
        <f t="shared" si="0"/>
        <v>0</v>
      </c>
    </row>
    <row r="34" spans="1:6" s="10" customFormat="1" ht="21" customHeight="1" x14ac:dyDescent="0.2">
      <c r="A34" s="11" t="s">
        <v>61</v>
      </c>
      <c r="B34" s="23" t="s">
        <v>35</v>
      </c>
      <c r="C34" s="24">
        <v>2</v>
      </c>
      <c r="D34" s="13" t="s">
        <v>75</v>
      </c>
      <c r="E34" s="39"/>
      <c r="F34" s="14">
        <f t="shared" si="0"/>
        <v>0</v>
      </c>
    </row>
    <row r="35" spans="1:6" s="10" customFormat="1" ht="21" customHeight="1" x14ac:dyDescent="0.2">
      <c r="A35" s="11" t="s">
        <v>62</v>
      </c>
      <c r="B35" s="23" t="s">
        <v>20</v>
      </c>
      <c r="C35" s="24">
        <v>2</v>
      </c>
      <c r="D35" s="13" t="s">
        <v>75</v>
      </c>
      <c r="E35" s="39"/>
      <c r="F35" s="14">
        <f t="shared" si="0"/>
        <v>0</v>
      </c>
    </row>
    <row r="36" spans="1:6" s="10" customFormat="1" ht="21" customHeight="1" x14ac:dyDescent="0.2">
      <c r="A36" s="11" t="s">
        <v>63</v>
      </c>
      <c r="B36" s="23" t="s">
        <v>21</v>
      </c>
      <c r="C36" s="24">
        <v>2</v>
      </c>
      <c r="D36" s="13" t="s">
        <v>75</v>
      </c>
      <c r="E36" s="39"/>
      <c r="F36" s="14">
        <f t="shared" si="0"/>
        <v>0</v>
      </c>
    </row>
    <row r="37" spans="1:6" s="10" customFormat="1" ht="21" customHeight="1" x14ac:dyDescent="0.2">
      <c r="A37" s="11" t="s">
        <v>64</v>
      </c>
      <c r="B37" s="23" t="s">
        <v>25</v>
      </c>
      <c r="C37" s="24">
        <v>2</v>
      </c>
      <c r="D37" s="13" t="s">
        <v>75</v>
      </c>
      <c r="E37" s="39"/>
      <c r="F37" s="14">
        <f t="shared" si="0"/>
        <v>0</v>
      </c>
    </row>
    <row r="38" spans="1:6" s="10" customFormat="1" ht="21" customHeight="1" x14ac:dyDescent="0.2">
      <c r="A38" s="11" t="s">
        <v>65</v>
      </c>
      <c r="B38" s="23" t="s">
        <v>23</v>
      </c>
      <c r="C38" s="24">
        <v>4</v>
      </c>
      <c r="D38" s="13" t="s">
        <v>75</v>
      </c>
      <c r="E38" s="39"/>
      <c r="F38" s="14">
        <f t="shared" si="0"/>
        <v>0</v>
      </c>
    </row>
    <row r="39" spans="1:6" s="10" customFormat="1" ht="21" customHeight="1" x14ac:dyDescent="0.2">
      <c r="A39" s="11" t="s">
        <v>66</v>
      </c>
      <c r="B39" s="23" t="s">
        <v>22</v>
      </c>
      <c r="C39" s="24">
        <v>4</v>
      </c>
      <c r="D39" s="13" t="s">
        <v>75</v>
      </c>
      <c r="E39" s="39"/>
      <c r="F39" s="14">
        <f t="shared" si="0"/>
        <v>0</v>
      </c>
    </row>
    <row r="40" spans="1:6" s="10" customFormat="1" ht="21" customHeight="1" thickBot="1" x14ac:dyDescent="0.25">
      <c r="A40" s="25" t="s">
        <v>67</v>
      </c>
      <c r="B40" s="26" t="s">
        <v>71</v>
      </c>
      <c r="C40" s="27">
        <v>100</v>
      </c>
      <c r="D40" s="27" t="s">
        <v>73</v>
      </c>
      <c r="E40" s="40"/>
      <c r="F40" s="28">
        <f t="shared" si="0"/>
        <v>0</v>
      </c>
    </row>
    <row r="41" spans="1:6" s="10" customFormat="1" ht="21" customHeight="1" thickBot="1" x14ac:dyDescent="0.25">
      <c r="B41" s="29" t="s">
        <v>68</v>
      </c>
      <c r="F41" s="30">
        <f>SUM(F11:F40)</f>
        <v>0</v>
      </c>
    </row>
    <row r="42" spans="1:6" x14ac:dyDescent="0.2">
      <c r="B42" s="31"/>
      <c r="E42" s="32"/>
    </row>
    <row r="43" spans="1:6" x14ac:dyDescent="0.2">
      <c r="B43" s="33"/>
    </row>
    <row r="44" spans="1:6" x14ac:dyDescent="0.2">
      <c r="B44" s="34"/>
    </row>
    <row r="45" spans="1:6" x14ac:dyDescent="0.2">
      <c r="B45" s="34"/>
    </row>
    <row r="46" spans="1:6" x14ac:dyDescent="0.2">
      <c r="B46" s="34"/>
    </row>
    <row r="47" spans="1:6" ht="12" customHeight="1" x14ac:dyDescent="0.2">
      <c r="B47" s="35"/>
      <c r="C47" s="36"/>
      <c r="D47" s="36"/>
      <c r="E47" s="36"/>
      <c r="F47" s="36"/>
    </row>
  </sheetData>
  <sheetProtection algorithmName="SHA-512" hashValue="7ClguPCQhOBqEjtE1TK4WmF8tDxOZkmY7ghnDZHLZzFYsln8C8cyp63b7C3cPptmXZBfhDbT62BsxHFY52X5CQ==" saltValue="YLtQulNsWNT2ZnJbe0/KoA==" spinCount="100000" sheet="1" objects="1" scenarios="1"/>
  <mergeCells count="8">
    <mergeCell ref="A1:B1"/>
    <mergeCell ref="A4:B4"/>
    <mergeCell ref="A5:B5"/>
    <mergeCell ref="A9:B9"/>
    <mergeCell ref="A7:F7"/>
    <mergeCell ref="A8:F8"/>
    <mergeCell ref="A2:F2"/>
    <mergeCell ref="A6:F6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prací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Malý Jiří, Bc.</cp:lastModifiedBy>
  <cp:lastPrinted>2024-01-09T12:47:16Z</cp:lastPrinted>
  <dcterms:created xsi:type="dcterms:W3CDTF">2020-10-15T10:33:50Z</dcterms:created>
  <dcterms:modified xsi:type="dcterms:W3CDTF">2024-01-17T11:39:31Z</dcterms:modified>
</cp:coreProperties>
</file>