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8 ...septiků objektů ve správě OŘ Ostrava - 20242025 - oblast Krnovsko-Bruntálsko - PB\01_ZD\Díl 2 Rámcová dohoda včetně příloh\"/>
    </mc:Choice>
  </mc:AlternateContent>
  <xr:revisionPtr revIDLastSave="0" documentId="13_ncr:1_{DA518443-E7EE-447E-8129-762546F15DE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15" i="7"/>
  <c r="J16" i="7"/>
  <c r="J5" i="7"/>
  <c r="G6" i="7"/>
  <c r="G7" i="7"/>
  <c r="G8" i="7"/>
  <c r="G9" i="7"/>
  <c r="G10" i="7"/>
  <c r="G11" i="7"/>
  <c r="G12" i="7"/>
  <c r="G13" i="7"/>
  <c r="G14" i="7"/>
  <c r="G15" i="7"/>
  <c r="G16" i="7"/>
  <c r="G5" i="7"/>
  <c r="D6" i="7"/>
  <c r="D7" i="7"/>
  <c r="D8" i="7"/>
  <c r="D9" i="7"/>
  <c r="D10" i="7"/>
  <c r="D11" i="7"/>
  <c r="D12" i="7"/>
  <c r="D13" i="7"/>
  <c r="D14" i="7"/>
  <c r="D15" i="7"/>
  <c r="D16" i="7"/>
  <c r="D5" i="7"/>
  <c r="G17" i="7" l="1"/>
  <c r="J17" i="7" l="1"/>
  <c r="D17" i="7"/>
  <c r="K3" i="7" l="1"/>
  <c r="K18" i="7" s="1"/>
</calcChain>
</file>

<file path=xl/sharedStrings.xml><?xml version="1.0" encoding="utf-8"?>
<sst xmlns="http://schemas.openxmlformats.org/spreadsheetml/2006/main" count="38" uniqueCount="36">
  <si>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</si>
  <si>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</si>
  <si>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</si>
  <si>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</si>
  <si>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</si>
  <si>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</si>
  <si>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</si>
  <si>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</si>
  <si>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</si>
  <si>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</si>
  <si>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</si>
  <si>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</si>
  <si>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</si>
  <si>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</si>
  <si>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</si>
  <si>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</si>
  <si>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</si>
  <si>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</si>
  <si>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</si>
  <si>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</si>
  <si>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</si>
  <si>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KRNOVSKO-BRUNTÁLSKO</t>
  </si>
  <si>
    <t xml:space="preserve">Stavědlo č.1 Bruntál (49°59'40.837"N, 17°28'29.783"E)     </t>
  </si>
  <si>
    <t xml:space="preserve">Stavědlo č.2 Bruntál (49°59'22.435"N, 17°28'24.104"E )     </t>
  </si>
  <si>
    <t xml:space="preserve">Stavědlo č.1 Valšov (49°56'10.4"N, 17°26'15.59"E)        </t>
  </si>
  <si>
    <t xml:space="preserve">Stavědlo č.2 Valšov (49°55'48.29"N, 17°26'10.16"E )        </t>
  </si>
  <si>
    <t>Výpr. budova Valšov (49.9349003N, 17.4371844E)</t>
  </si>
  <si>
    <t>Výpr.budova Brantice (50.0551894N, 17.6111253E)</t>
  </si>
  <si>
    <t>Výpr.budova Dětřichov n.B. (49° 50' 17.92207680", 17° 23' 42.61339680")</t>
  </si>
  <si>
    <t>Výpr.budova Mor.Beroun (49.7847697N, 17.4321933E)</t>
  </si>
  <si>
    <t xml:space="preserve">Stavědlo č.2 Moravský Beroun (49° 46' 57.56200000", 17° 26' 9.68600000")     </t>
  </si>
  <si>
    <t xml:space="preserve">Stavědlo č.2 Milotice n.O. (50°0'46.473"N, 17°33'16.413"E )     </t>
  </si>
  <si>
    <t>Výpr. Budova Milotice n.O. (50.0144494N, 17.5575686E)</t>
  </si>
  <si>
    <t>Celkem                  Kč bez DPH /         za období                     2 roky 
(24 měsíců)</t>
  </si>
  <si>
    <t>2) Cenová nabídka celkem (buňka K18) je hodnotícím kritériem pro výběr nejvhodnější nabídky ve smyslu kapitoly 17. Výzvy k podání nabídek.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</si>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</sst>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7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M2" sqref="M2"/>
    </sheetView>
  </sheetViews>
  <sheetFormatPr defaultRowHeight="14.25" x14ac:dyDescent="0.2"/>
  <cols>
    <col min="1" max="1" width="40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2.296875" customWidth="1"/>
  </cols>
  <sheetData>
    <row r="1" spans="1:13" ht="48" customHeight="1" x14ac:dyDescent="0.2">
      <c r="A1" s="8" t="s">
        <v>3</v>
      </c>
      <c r="B1" s="53" t="s">
        <v>20</v>
      </c>
      <c r="C1" s="54"/>
      <c r="D1" s="55"/>
      <c r="E1" s="53" t="s">
        <v>6</v>
      </c>
      <c r="F1" s="54"/>
      <c r="G1" s="55"/>
      <c r="H1" s="53" t="s">
        <v>7</v>
      </c>
      <c r="I1" s="54"/>
      <c r="J1" s="54"/>
      <c r="K1" s="51" t="s">
        <v>33</v>
      </c>
    </row>
    <row r="2" spans="1:13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2"/>
      <c r="M2" s="56" t="s">
        <v>35</v>
      </c>
    </row>
    <row r="3" spans="1:13" ht="14.1" customHeight="1" x14ac:dyDescent="0.2">
      <c r="A3" s="9"/>
      <c r="B3" s="30"/>
      <c r="C3" s="31"/>
      <c r="D3" s="32"/>
      <c r="E3" s="33"/>
      <c r="F3" s="31"/>
      <c r="G3" s="32"/>
      <c r="H3" s="33"/>
      <c r="I3" s="31"/>
      <c r="J3" s="34"/>
      <c r="K3" s="48">
        <f>D17+G17+J17</f>
        <v>0</v>
      </c>
    </row>
    <row r="4" spans="1:13" ht="14.1" customHeight="1" x14ac:dyDescent="0.2">
      <c r="A4" s="6" t="s">
        <v>21</v>
      </c>
      <c r="B4" s="35"/>
      <c r="C4" s="36"/>
      <c r="D4" s="37"/>
      <c r="E4" s="38"/>
      <c r="F4" s="36"/>
      <c r="G4" s="37"/>
      <c r="H4" s="38"/>
      <c r="I4" s="36"/>
      <c r="J4" s="39"/>
      <c r="K4" s="49"/>
    </row>
    <row r="5" spans="1:13" ht="14.1" customHeight="1" x14ac:dyDescent="0.2">
      <c r="A5" s="7" t="s">
        <v>22</v>
      </c>
      <c r="B5" s="35">
        <v>4</v>
      </c>
      <c r="C5" s="40"/>
      <c r="D5" s="41">
        <f>B5*C5</f>
        <v>0</v>
      </c>
      <c r="E5" s="42">
        <v>24</v>
      </c>
      <c r="F5" s="40"/>
      <c r="G5" s="41">
        <f>E5*F5</f>
        <v>0</v>
      </c>
      <c r="H5" s="42">
        <v>32</v>
      </c>
      <c r="I5" s="40"/>
      <c r="J5" s="41">
        <f>H5*I5</f>
        <v>0</v>
      </c>
      <c r="K5" s="49"/>
    </row>
    <row r="6" spans="1:13" ht="14.1" customHeight="1" x14ac:dyDescent="0.2">
      <c r="A6" s="7" t="s">
        <v>23</v>
      </c>
      <c r="B6" s="35">
        <v>4</v>
      </c>
      <c r="C6" s="40"/>
      <c r="D6" s="41">
        <f t="shared" ref="D6:D16" si="0">B6*C6</f>
        <v>0</v>
      </c>
      <c r="E6" s="42">
        <v>24</v>
      </c>
      <c r="F6" s="40"/>
      <c r="G6" s="41">
        <f t="shared" ref="G6:G16" si="1">E6*F6</f>
        <v>0</v>
      </c>
      <c r="H6" s="42">
        <v>32</v>
      </c>
      <c r="I6" s="40"/>
      <c r="J6" s="41">
        <f t="shared" ref="J6:J16" si="2">H6*I6</f>
        <v>0</v>
      </c>
      <c r="K6" s="49"/>
    </row>
    <row r="7" spans="1:13" ht="14.1" customHeight="1" x14ac:dyDescent="0.2">
      <c r="A7" s="7" t="s">
        <v>24</v>
      </c>
      <c r="B7" s="35">
        <v>4</v>
      </c>
      <c r="C7" s="40"/>
      <c r="D7" s="41">
        <f t="shared" si="0"/>
        <v>0</v>
      </c>
      <c r="E7" s="42">
        <v>24</v>
      </c>
      <c r="F7" s="40"/>
      <c r="G7" s="41">
        <f t="shared" si="1"/>
        <v>0</v>
      </c>
      <c r="H7" s="42">
        <v>32</v>
      </c>
      <c r="I7" s="40"/>
      <c r="J7" s="41">
        <f t="shared" si="2"/>
        <v>0</v>
      </c>
      <c r="K7" s="49"/>
    </row>
    <row r="8" spans="1:13" ht="14.1" customHeight="1" x14ac:dyDescent="0.2">
      <c r="A8" s="7" t="s">
        <v>25</v>
      </c>
      <c r="B8" s="35">
        <v>4</v>
      </c>
      <c r="C8" s="40"/>
      <c r="D8" s="41">
        <f t="shared" si="0"/>
        <v>0</v>
      </c>
      <c r="E8" s="42">
        <v>24</v>
      </c>
      <c r="F8" s="40"/>
      <c r="G8" s="41">
        <f t="shared" si="1"/>
        <v>0</v>
      </c>
      <c r="H8" s="42">
        <v>32</v>
      </c>
      <c r="I8" s="40"/>
      <c r="J8" s="41">
        <f t="shared" si="2"/>
        <v>0</v>
      </c>
      <c r="K8" s="49"/>
    </row>
    <row r="9" spans="1:13" ht="14.1" customHeight="1" x14ac:dyDescent="0.2">
      <c r="A9" s="7" t="s">
        <v>26</v>
      </c>
      <c r="B9" s="35">
        <v>4</v>
      </c>
      <c r="C9" s="40"/>
      <c r="D9" s="41">
        <f t="shared" si="0"/>
        <v>0</v>
      </c>
      <c r="E9" s="42">
        <v>8</v>
      </c>
      <c r="F9" s="40"/>
      <c r="G9" s="41">
        <f t="shared" si="1"/>
        <v>0</v>
      </c>
      <c r="H9" s="42">
        <v>32</v>
      </c>
      <c r="I9" s="40"/>
      <c r="J9" s="41">
        <f t="shared" si="2"/>
        <v>0</v>
      </c>
      <c r="K9" s="49"/>
    </row>
    <row r="10" spans="1:13" ht="14.1" customHeight="1" x14ac:dyDescent="0.2">
      <c r="A10" s="7" t="s">
        <v>27</v>
      </c>
      <c r="B10" s="35">
        <v>20</v>
      </c>
      <c r="C10" s="40"/>
      <c r="D10" s="41">
        <f t="shared" si="0"/>
        <v>0</v>
      </c>
      <c r="E10" s="42">
        <v>140</v>
      </c>
      <c r="F10" s="40"/>
      <c r="G10" s="41">
        <f t="shared" si="1"/>
        <v>0</v>
      </c>
      <c r="H10" s="42">
        <v>320</v>
      </c>
      <c r="I10" s="40"/>
      <c r="J10" s="41">
        <f t="shared" si="2"/>
        <v>0</v>
      </c>
      <c r="K10" s="49"/>
    </row>
    <row r="11" spans="1:13" ht="14.1" customHeight="1" x14ac:dyDescent="0.2">
      <c r="A11" s="7" t="s">
        <v>28</v>
      </c>
      <c r="B11" s="35">
        <v>4</v>
      </c>
      <c r="C11" s="40"/>
      <c r="D11" s="41">
        <f t="shared" si="0"/>
        <v>0</v>
      </c>
      <c r="E11" s="42">
        <v>16</v>
      </c>
      <c r="F11" s="40"/>
      <c r="G11" s="41">
        <f t="shared" si="1"/>
        <v>0</v>
      </c>
      <c r="H11" s="42">
        <v>32</v>
      </c>
      <c r="I11" s="40"/>
      <c r="J11" s="41">
        <f t="shared" si="2"/>
        <v>0</v>
      </c>
      <c r="K11" s="49"/>
    </row>
    <row r="12" spans="1:13" ht="14.1" customHeight="1" x14ac:dyDescent="0.2">
      <c r="A12" s="7" t="s">
        <v>29</v>
      </c>
      <c r="B12" s="35">
        <v>4</v>
      </c>
      <c r="C12" s="40"/>
      <c r="D12" s="41">
        <f t="shared" si="0"/>
        <v>0</v>
      </c>
      <c r="E12" s="42">
        <v>12</v>
      </c>
      <c r="F12" s="40"/>
      <c r="G12" s="41">
        <f t="shared" si="1"/>
        <v>0</v>
      </c>
      <c r="H12" s="42">
        <v>8</v>
      </c>
      <c r="I12" s="40"/>
      <c r="J12" s="41">
        <f t="shared" si="2"/>
        <v>0</v>
      </c>
      <c r="K12" s="49"/>
    </row>
    <row r="13" spans="1:13" ht="14.1" customHeight="1" x14ac:dyDescent="0.2">
      <c r="A13" s="7" t="s">
        <v>30</v>
      </c>
      <c r="B13" s="35">
        <v>2</v>
      </c>
      <c r="C13" s="40"/>
      <c r="D13" s="41">
        <f t="shared" si="0"/>
        <v>0</v>
      </c>
      <c r="E13" s="42">
        <v>8</v>
      </c>
      <c r="F13" s="40"/>
      <c r="G13" s="41">
        <f t="shared" si="1"/>
        <v>0</v>
      </c>
      <c r="H13" s="42">
        <v>2</v>
      </c>
      <c r="I13" s="40"/>
      <c r="J13" s="41">
        <f t="shared" si="2"/>
        <v>0</v>
      </c>
      <c r="K13" s="49"/>
    </row>
    <row r="14" spans="1:13" ht="14.1" customHeight="1" x14ac:dyDescent="0.2">
      <c r="A14" s="7" t="s">
        <v>31</v>
      </c>
      <c r="B14" s="35">
        <v>2</v>
      </c>
      <c r="C14" s="40"/>
      <c r="D14" s="41">
        <f t="shared" si="0"/>
        <v>0</v>
      </c>
      <c r="E14" s="42">
        <v>4</v>
      </c>
      <c r="F14" s="40"/>
      <c r="G14" s="41">
        <f t="shared" si="1"/>
        <v>0</v>
      </c>
      <c r="H14" s="42">
        <v>8</v>
      </c>
      <c r="I14" s="40"/>
      <c r="J14" s="41">
        <f t="shared" si="2"/>
        <v>0</v>
      </c>
      <c r="K14" s="49"/>
    </row>
    <row r="15" spans="1:13" ht="14.1" customHeight="1" x14ac:dyDescent="0.2">
      <c r="A15" s="7" t="s">
        <v>32</v>
      </c>
      <c r="B15" s="35">
        <v>4</v>
      </c>
      <c r="C15" s="40"/>
      <c r="D15" s="41">
        <f t="shared" si="0"/>
        <v>0</v>
      </c>
      <c r="E15" s="42">
        <v>16</v>
      </c>
      <c r="F15" s="40"/>
      <c r="G15" s="41">
        <f t="shared" si="1"/>
        <v>0</v>
      </c>
      <c r="H15" s="42">
        <v>64</v>
      </c>
      <c r="I15" s="40"/>
      <c r="J15" s="41">
        <f t="shared" si="2"/>
        <v>0</v>
      </c>
      <c r="K15" s="49"/>
    </row>
    <row r="16" spans="1:13" ht="14.1" customHeight="1" x14ac:dyDescent="0.2">
      <c r="A16" s="7" t="s">
        <v>9</v>
      </c>
      <c r="B16" s="35">
        <v>8</v>
      </c>
      <c r="C16" s="40"/>
      <c r="D16" s="41">
        <f t="shared" si="0"/>
        <v>0</v>
      </c>
      <c r="E16" s="42">
        <v>40</v>
      </c>
      <c r="F16" s="40"/>
      <c r="G16" s="41">
        <f t="shared" si="1"/>
        <v>0</v>
      </c>
      <c r="H16" s="38">
        <v>60</v>
      </c>
      <c r="I16" s="40"/>
      <c r="J16" s="41">
        <f t="shared" si="2"/>
        <v>0</v>
      </c>
      <c r="K16" s="49"/>
    </row>
    <row r="17" spans="1:11" ht="17.25" customHeight="1" thickBot="1" x14ac:dyDescent="0.25">
      <c r="A17" s="10" t="s">
        <v>4</v>
      </c>
      <c r="B17" s="43"/>
      <c r="C17" s="44"/>
      <c r="D17" s="45">
        <f>SUM(D5:D16)</f>
        <v>0</v>
      </c>
      <c r="E17" s="46"/>
      <c r="F17" s="44"/>
      <c r="G17" s="45">
        <f>SUM(G5:G16)</f>
        <v>0</v>
      </c>
      <c r="H17" s="46"/>
      <c r="I17" s="44"/>
      <c r="J17" s="47">
        <f>SUM(J5:J16)</f>
        <v>0</v>
      </c>
      <c r="K17" s="50"/>
    </row>
    <row r="18" spans="1:11" s="28" customFormat="1" ht="24.75" customHeight="1" thickBot="1" x14ac:dyDescent="0.25">
      <c r="A18" s="29" t="s">
        <v>11</v>
      </c>
      <c r="B18" s="21"/>
      <c r="C18" s="22"/>
      <c r="D18" s="23"/>
      <c r="E18" s="24"/>
      <c r="F18" s="22"/>
      <c r="G18" s="23"/>
      <c r="H18" s="24"/>
      <c r="I18" s="25"/>
      <c r="J18" s="26" t="s">
        <v>10</v>
      </c>
      <c r="K18" s="27">
        <f>K3</f>
        <v>0</v>
      </c>
    </row>
    <row r="19" spans="1:11" ht="15" thickBot="1" x14ac:dyDescent="0.25"/>
    <row r="20" spans="1:11" ht="21.75" customHeight="1" x14ac:dyDescent="0.2">
      <c r="A20" s="20" t="s">
        <v>15</v>
      </c>
      <c r="B20" s="15"/>
      <c r="C20" s="15"/>
      <c r="D20" s="15"/>
      <c r="E20" s="15"/>
      <c r="F20" s="15"/>
      <c r="G20" s="15"/>
      <c r="H20" s="15"/>
      <c r="I20" s="15"/>
      <c r="J20" s="15"/>
      <c r="K20" s="16"/>
    </row>
    <row r="21" spans="1:11" ht="10.5" customHeight="1" x14ac:dyDescent="0.2">
      <c r="A21" s="11"/>
      <c r="K21" s="17"/>
    </row>
    <row r="22" spans="1:11" x14ac:dyDescent="0.2">
      <c r="A22" s="12" t="s">
        <v>18</v>
      </c>
      <c r="B22" s="12"/>
      <c r="C22" s="12"/>
      <c r="K22" s="17"/>
    </row>
    <row r="23" spans="1:11" x14ac:dyDescent="0.2">
      <c r="A23" s="13" t="s">
        <v>34</v>
      </c>
      <c r="K23" s="17"/>
    </row>
    <row r="24" spans="1:11" x14ac:dyDescent="0.2">
      <c r="A24" s="13" t="s">
        <v>19</v>
      </c>
      <c r="K24" s="17"/>
    </row>
    <row r="25" spans="1:11" x14ac:dyDescent="0.2">
      <c r="A25" s="13" t="s">
        <v>16</v>
      </c>
      <c r="K25" s="17"/>
    </row>
    <row r="26" spans="1:11" ht="15" thickBot="1" x14ac:dyDescent="0.25">
      <c r="A26" s="14" t="s">
        <v>17</v>
      </c>
      <c r="B26" s="18"/>
      <c r="C26" s="18"/>
      <c r="D26" s="18"/>
      <c r="E26" s="18"/>
      <c r="F26" s="18"/>
      <c r="G26" s="18"/>
      <c r="H26" s="18"/>
      <c r="I26" s="18"/>
      <c r="J26" s="18"/>
      <c r="K26" s="19"/>
    </row>
  </sheetData>
  <mergeCells count="5">
    <mergeCell ref="K3:K17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2023-11-21T08:27:51Z</dcterms:modified>
</cp:coreProperties>
</file>