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01 ...septiků objektů ve správě OŘ Ostrava - 20242025 - oblast Opavsko - MB\01_ZD\Díl 2 Rámcová dohoda včetně příloh\"/>
    </mc:Choice>
  </mc:AlternateContent>
  <xr:revisionPtr revIDLastSave="0" documentId="13_ncr:1_{6EDB3EF9-9812-40C9-9753-833234625619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D8" i="7" l="1"/>
  <c r="D9" i="7"/>
  <c r="G8" i="7"/>
  <c r="G9" i="7"/>
  <c r="J8" i="7"/>
  <c r="J9" i="7"/>
  <c r="J5" i="7" l="1"/>
  <c r="J6" i="7"/>
  <c r="J7" i="7"/>
  <c r="J10" i="7"/>
  <c r="G10" i="7"/>
  <c r="G7" i="7"/>
  <c r="G6" i="7"/>
  <c r="G5" i="7"/>
  <c r="D10" i="7"/>
  <c r="D7" i="7"/>
  <c r="D6" i="7"/>
  <c r="G11" i="7" l="1"/>
  <c r="J11" i="7" l="1"/>
  <c r="D5" i="7"/>
  <c r="D11" i="7" s="1"/>
  <c r="K3" i="7" l="1"/>
  <c r="K12" i="7" s="1"/>
</calcChain>
</file>

<file path=xl/sharedStrings.xml><?xml version="1.0" encoding="utf-8"?>
<sst xmlns="http://schemas.openxmlformats.org/spreadsheetml/2006/main" count="31" uniqueCount="29">
  <si>
    <t>Kč bez DPH/celkem</t>
  </si>
  <si>
    <t>Kč bez DPH/15min</t>
  </si>
  <si>
    <t>Kč bez DPH/m³</t>
  </si>
  <si>
    <t>OBLAST</t>
  </si>
  <si>
    <t>celkem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</si>
  <si>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</si>
  <si>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</si>
  <si>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</si>
  <si>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</si>
  <si>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</si>
  <si>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</si>
  <si>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CELKEM</t>
  </si>
  <si>
    <t>Předpokládaný počet jízd k objektu za 2 roky</t>
  </si>
  <si>
    <t>Předpokládaný počet 15min cyklů za 2 roky</t>
  </si>
  <si>
    <t>Předpokládané množství na ČOV/m³ za 2 roky</t>
  </si>
  <si>
    <t>Poznámky a informace k doplnění: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</si>
  <si>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</si>
  <si>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</si>
  <si>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</si>
  <si>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</si>
  <si>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Celkem                  Kč bez DPH /         za období                     2 roky (24 měsíců)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</si>
  <si>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</si>
  <si>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OPAVSKO</t>
  </si>
  <si>
    <r>
      <t xml:space="preserve">Výpr. budova Chuchelná </t>
    </r>
    <r>
      <rPr>
        <i/>
        <sz val="8"/>
        <color theme="1"/>
        <rFont val="Arial"/>
        <family val="2"/>
        <charset val="238"/>
      </rPr>
      <t>(49.9890528N, 18.1130731E)</t>
    </r>
  </si>
  <si>
    <r>
      <t xml:space="preserve">Výpr. budova Skrochovice </t>
    </r>
    <r>
      <rPr>
        <i/>
        <sz val="8"/>
        <rFont val="Arial"/>
        <family val="2"/>
        <charset val="238"/>
      </rPr>
      <t>(50° 1' 5.71739520", 17° 46' 36.21268920")</t>
    </r>
  </si>
  <si>
    <r>
      <t xml:space="preserve">Výpr. budova Jakartovice </t>
    </r>
    <r>
      <rPr>
        <i/>
        <sz val="8"/>
        <color theme="1"/>
        <rFont val="Arial"/>
        <family val="2"/>
        <charset val="238"/>
      </rPr>
      <t>(49° 55' 2.89100000", 17° 41' 30.08400000")</t>
    </r>
  </si>
  <si>
    <r>
      <t xml:space="preserve">Stavědlo č.2 Kravaře ve Sl. </t>
    </r>
    <r>
      <rPr>
        <i/>
        <sz val="8"/>
        <color theme="1"/>
        <rFont val="Arial"/>
        <family val="2"/>
        <charset val="238"/>
      </rPr>
      <t xml:space="preserve">(49°56'8.005"N, 18°0'19.472"E)      </t>
    </r>
  </si>
  <si>
    <r>
      <t xml:space="preserve">Výpr. budova Mladecko </t>
    </r>
    <r>
      <rPr>
        <i/>
        <sz val="8"/>
        <color theme="1"/>
        <rFont val="Arial"/>
        <family val="2"/>
        <charset val="238"/>
      </rPr>
      <t>(49.8951089N, 17.7120358E)</t>
    </r>
  </si>
  <si>
    <t>2) Cenová nabídka celkem (buňka K12) je hodnotícím kritériem pro výběr nejvhodnější nabídky ve smyslu kapitoly 17. Výzvy k podání nabídek.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</si>
</sst>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2"/>
      <color theme="5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medium">
        <color indexed="64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vertical="top"/>
    </xf>
    <xf numFmtId="0" fontId="3" fillId="4" borderId="6" xfId="0" applyFont="1" applyFill="1" applyBorder="1" applyAlignment="1">
      <alignment horizontal="right" vertical="top"/>
    </xf>
    <xf numFmtId="4" fontId="10" fillId="0" borderId="26" xfId="0" applyNumberFormat="1" applyFont="1" applyBorder="1" applyAlignment="1">
      <alignment horizontal="left" vertical="center" wrapText="1"/>
    </xf>
    <xf numFmtId="0" fontId="8" fillId="5" borderId="4" xfId="0" applyFont="1" applyFill="1" applyBorder="1"/>
    <xf numFmtId="0" fontId="8" fillId="0" borderId="4" xfId="0" applyFont="1" applyBorder="1"/>
    <xf numFmtId="0" fontId="8" fillId="0" borderId="5" xfId="0" applyFont="1" applyBorder="1"/>
    <xf numFmtId="0" fontId="0" fillId="0" borderId="21" xfId="0" applyBorder="1"/>
    <xf numFmtId="0" fontId="0" fillId="0" borderId="22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20" xfId="0" applyFont="1" applyBorder="1"/>
    <xf numFmtId="4" fontId="12" fillId="3" borderId="16" xfId="0" applyNumberFormat="1" applyFont="1" applyFill="1" applyBorder="1" applyAlignment="1">
      <alignment horizontal="left" vertical="center" wrapText="1"/>
    </xf>
    <xf numFmtId="0" fontId="13" fillId="3" borderId="17" xfId="0" applyFont="1" applyFill="1" applyBorder="1"/>
    <xf numFmtId="4" fontId="13" fillId="3" borderId="17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/>
    <xf numFmtId="4" fontId="14" fillId="3" borderId="9" xfId="0" applyNumberFormat="1" applyFont="1" applyFill="1" applyBorder="1" applyAlignment="1">
      <alignment horizontal="center" vertical="center"/>
    </xf>
    <xf numFmtId="4" fontId="14" fillId="3" borderId="10" xfId="0" applyNumberFormat="1" applyFont="1" applyFill="1" applyBorder="1" applyAlignment="1">
      <alignment horizontal="center" vertical="center"/>
    </xf>
    <xf numFmtId="0" fontId="13" fillId="0" borderId="0" xfId="0" applyFont="1"/>
    <xf numFmtId="4" fontId="9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4" fontId="9" fillId="0" borderId="29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9" fillId="5" borderId="29" xfId="0" applyNumberFormat="1" applyFont="1" applyFill="1" applyBorder="1" applyAlignment="1">
      <alignment vertical="center"/>
    </xf>
    <xf numFmtId="4" fontId="7" fillId="0" borderId="29" xfId="0" applyNumberFormat="1" applyFont="1" applyBorder="1" applyAlignment="1">
      <alignment horizontal="right" vertical="center"/>
    </xf>
    <xf numFmtId="0" fontId="8" fillId="0" borderId="29" xfId="0" applyFont="1" applyBorder="1" applyAlignment="1">
      <alignment horizontal="center"/>
    </xf>
    <xf numFmtId="4" fontId="9" fillId="0" borderId="31" xfId="0" applyNumberFormat="1" applyFont="1" applyBorder="1" applyAlignment="1">
      <alignment horizontal="center" vertical="center"/>
    </xf>
    <xf numFmtId="4" fontId="8" fillId="0" borderId="31" xfId="0" applyNumberFormat="1" applyFont="1" applyBorder="1" applyAlignment="1">
      <alignment horizontal="right" vertical="center"/>
    </xf>
    <xf numFmtId="0" fontId="8" fillId="0" borderId="31" xfId="0" applyFont="1" applyBorder="1" applyAlignment="1">
      <alignment horizontal="center" vertical="center"/>
    </xf>
    <xf numFmtId="4" fontId="8" fillId="0" borderId="32" xfId="0" applyNumberFormat="1" applyFont="1" applyBorder="1" applyAlignment="1">
      <alignment horizontal="right" vertical="center"/>
    </xf>
    <xf numFmtId="0" fontId="6" fillId="0" borderId="33" xfId="0" applyFont="1" applyBorder="1" applyAlignment="1">
      <alignment horizontal="center" vertical="center"/>
    </xf>
    <xf numFmtId="4" fontId="7" fillId="4" borderId="23" xfId="0" applyNumberFormat="1" applyFont="1" applyFill="1" applyBorder="1" applyAlignment="1">
      <alignment horizontal="center" vertical="center"/>
    </xf>
    <xf numFmtId="4" fontId="7" fillId="4" borderId="24" xfId="0" applyNumberFormat="1" applyFont="1" applyFill="1" applyBorder="1" applyAlignment="1">
      <alignment horizontal="center" vertical="center"/>
    </xf>
    <xf numFmtId="4" fontId="7" fillId="4" borderId="25" xfId="0" applyNumberFormat="1" applyFont="1" applyFill="1" applyBorder="1" applyAlignment="1">
      <alignment horizontal="center" vertical="center"/>
    </xf>
    <xf numFmtId="4" fontId="7" fillId="4" borderId="15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4" fontId="14" fillId="3" borderId="36" xfId="0" applyNumberFormat="1" applyFont="1" applyFill="1" applyBorder="1" applyAlignment="1">
      <alignment horizontal="left" vertical="center"/>
    </xf>
    <xf numFmtId="4" fontId="3" fillId="4" borderId="7" xfId="0" applyNumberFormat="1" applyFont="1" applyFill="1" applyBorder="1" applyAlignment="1">
      <alignment horizontal="left" vertical="top" wrapText="1"/>
    </xf>
    <xf numFmtId="0" fontId="16" fillId="4" borderId="7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vertical="top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activeCell="M2" sqref="M2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</cols>
  <sheetData>
    <row r="1" spans="1:11" ht="48" customHeight="1" x14ac:dyDescent="0.2">
      <c r="A1" s="6" t="s">
        <v>3</v>
      </c>
      <c r="B1" s="48" t="s">
        <v>21</v>
      </c>
      <c r="C1" s="49"/>
      <c r="D1" s="50"/>
      <c r="E1" s="48" t="s">
        <v>6</v>
      </c>
      <c r="F1" s="49"/>
      <c r="G1" s="50"/>
      <c r="H1" s="48" t="s">
        <v>7</v>
      </c>
      <c r="I1" s="49"/>
      <c r="J1" s="49"/>
      <c r="K1" s="46" t="s">
        <v>20</v>
      </c>
    </row>
    <row r="2" spans="1:11" ht="45.75" thickBot="1" x14ac:dyDescent="0.25">
      <c r="A2" s="53" t="s">
        <v>5</v>
      </c>
      <c r="B2" s="1" t="s">
        <v>12</v>
      </c>
      <c r="C2" s="2" t="s">
        <v>8</v>
      </c>
      <c r="D2" s="3" t="s">
        <v>0</v>
      </c>
      <c r="E2" s="4" t="s">
        <v>13</v>
      </c>
      <c r="F2" s="2" t="s">
        <v>1</v>
      </c>
      <c r="G2" s="3" t="s">
        <v>0</v>
      </c>
      <c r="H2" s="1" t="s">
        <v>14</v>
      </c>
      <c r="I2" s="2" t="s">
        <v>2</v>
      </c>
      <c r="J2" s="2" t="s">
        <v>0</v>
      </c>
      <c r="K2" s="47"/>
    </row>
    <row r="3" spans="1:11" ht="14.1" customHeight="1" x14ac:dyDescent="0.2">
      <c r="A3" s="7"/>
      <c r="B3" s="51"/>
      <c r="C3" s="27"/>
      <c r="D3" s="28"/>
      <c r="E3" s="29"/>
      <c r="F3" s="27"/>
      <c r="G3" s="28"/>
      <c r="H3" s="29"/>
      <c r="I3" s="27"/>
      <c r="J3" s="30"/>
      <c r="K3" s="43">
        <f>D11+G11+J11</f>
        <v>0</v>
      </c>
    </row>
    <row r="4" spans="1:11" ht="14.1" customHeight="1" x14ac:dyDescent="0.2">
      <c r="A4" s="5" t="s">
        <v>22</v>
      </c>
      <c r="B4" s="42"/>
      <c r="C4" s="31"/>
      <c r="D4" s="32"/>
      <c r="E4" s="33"/>
      <c r="F4" s="31"/>
      <c r="G4" s="32"/>
      <c r="H4" s="33"/>
      <c r="I4" s="31"/>
      <c r="J4" s="34"/>
      <c r="K4" s="44"/>
    </row>
    <row r="5" spans="1:11" ht="14.1" customHeight="1" x14ac:dyDescent="0.2">
      <c r="A5" s="55" t="s">
        <v>23</v>
      </c>
      <c r="B5" s="42">
        <v>2</v>
      </c>
      <c r="C5" s="35"/>
      <c r="D5" s="36">
        <f>B5*C5</f>
        <v>0</v>
      </c>
      <c r="E5" s="37">
        <v>4</v>
      </c>
      <c r="F5" s="35"/>
      <c r="G5" s="36">
        <f>E5*F5</f>
        <v>0</v>
      </c>
      <c r="H5" s="37">
        <v>16</v>
      </c>
      <c r="I5" s="35"/>
      <c r="J5" s="36">
        <f>H5*I5</f>
        <v>0</v>
      </c>
      <c r="K5" s="44"/>
    </row>
    <row r="6" spans="1:11" ht="15.75" customHeight="1" x14ac:dyDescent="0.2">
      <c r="A6" s="56" t="s">
        <v>24</v>
      </c>
      <c r="B6" s="42">
        <v>12</v>
      </c>
      <c r="C6" s="35"/>
      <c r="D6" s="36">
        <f>B6*C6</f>
        <v>0</v>
      </c>
      <c r="E6" s="37">
        <v>36</v>
      </c>
      <c r="F6" s="35"/>
      <c r="G6" s="36">
        <f>E6*F6</f>
        <v>0</v>
      </c>
      <c r="H6" s="37">
        <v>108</v>
      </c>
      <c r="I6" s="35"/>
      <c r="J6" s="36">
        <f>H6*I6</f>
        <v>0</v>
      </c>
      <c r="K6" s="44"/>
    </row>
    <row r="7" spans="1:11" ht="15.75" customHeight="1" x14ac:dyDescent="0.2">
      <c r="A7" s="57" t="s">
        <v>25</v>
      </c>
      <c r="B7" s="42">
        <v>8</v>
      </c>
      <c r="C7" s="35"/>
      <c r="D7" s="36">
        <f>B7*C7</f>
        <v>0</v>
      </c>
      <c r="E7" s="37">
        <v>8</v>
      </c>
      <c r="F7" s="35"/>
      <c r="G7" s="36">
        <f>E7*F7</f>
        <v>0</v>
      </c>
      <c r="H7" s="33">
        <v>32</v>
      </c>
      <c r="I7" s="35"/>
      <c r="J7" s="36">
        <f>H7*I7</f>
        <v>0</v>
      </c>
      <c r="K7" s="44"/>
    </row>
    <row r="8" spans="1:11" ht="15.75" customHeight="1" x14ac:dyDescent="0.2">
      <c r="A8" s="57" t="s">
        <v>26</v>
      </c>
      <c r="B8" s="42">
        <v>4</v>
      </c>
      <c r="C8" s="35"/>
      <c r="D8" s="36">
        <f t="shared" ref="D8:D9" si="0">B8*C8</f>
        <v>0</v>
      </c>
      <c r="E8" s="37">
        <v>16</v>
      </c>
      <c r="F8" s="35"/>
      <c r="G8" s="36">
        <f t="shared" ref="G8:G9" si="1">E8*F8</f>
        <v>0</v>
      </c>
      <c r="H8" s="33">
        <v>16</v>
      </c>
      <c r="I8" s="35"/>
      <c r="J8" s="36">
        <f t="shared" ref="J8:J9" si="2">H8*I8</f>
        <v>0</v>
      </c>
      <c r="K8" s="44"/>
    </row>
    <row r="9" spans="1:11" ht="16.5" customHeight="1" x14ac:dyDescent="0.2">
      <c r="A9" s="57" t="s">
        <v>27</v>
      </c>
      <c r="B9" s="42">
        <v>2</v>
      </c>
      <c r="C9" s="35"/>
      <c r="D9" s="36">
        <f t="shared" si="0"/>
        <v>0</v>
      </c>
      <c r="E9" s="37">
        <v>4</v>
      </c>
      <c r="F9" s="35"/>
      <c r="G9" s="36">
        <f t="shared" si="1"/>
        <v>0</v>
      </c>
      <c r="H9" s="33">
        <v>8</v>
      </c>
      <c r="I9" s="35"/>
      <c r="J9" s="36">
        <f t="shared" si="2"/>
        <v>0</v>
      </c>
      <c r="K9" s="44"/>
    </row>
    <row r="10" spans="1:11" ht="23.25" customHeight="1" x14ac:dyDescent="0.2">
      <c r="A10" s="58" t="s">
        <v>9</v>
      </c>
      <c r="B10" s="42">
        <v>8</v>
      </c>
      <c r="C10" s="35"/>
      <c r="D10" s="36">
        <f>B10*C10</f>
        <v>0</v>
      </c>
      <c r="E10" s="33">
        <v>20</v>
      </c>
      <c r="F10" s="35"/>
      <c r="G10" s="36">
        <f>E10*F10</f>
        <v>0</v>
      </c>
      <c r="H10" s="33">
        <v>60</v>
      </c>
      <c r="I10" s="35"/>
      <c r="J10" s="36">
        <f>H10*I10</f>
        <v>0</v>
      </c>
      <c r="K10" s="44"/>
    </row>
    <row r="11" spans="1:11" ht="17.25" customHeight="1" thickBot="1" x14ac:dyDescent="0.25">
      <c r="A11" s="8" t="s">
        <v>4</v>
      </c>
      <c r="B11" s="52"/>
      <c r="C11" s="38"/>
      <c r="D11" s="39">
        <f>SUM(D5:D10)</f>
        <v>0</v>
      </c>
      <c r="E11" s="40"/>
      <c r="F11" s="38"/>
      <c r="G11" s="39">
        <f>SUM(G5:G10)</f>
        <v>0</v>
      </c>
      <c r="H11" s="40"/>
      <c r="I11" s="38"/>
      <c r="J11" s="41">
        <f>SUM(J5:J10)</f>
        <v>0</v>
      </c>
      <c r="K11" s="45"/>
    </row>
    <row r="12" spans="1:11" s="26" customFormat="1" ht="24.75" customHeight="1" thickBot="1" x14ac:dyDescent="0.25">
      <c r="A12" s="54" t="s">
        <v>11</v>
      </c>
      <c r="B12" s="19"/>
      <c r="C12" s="20"/>
      <c r="D12" s="21"/>
      <c r="E12" s="22"/>
      <c r="F12" s="20"/>
      <c r="G12" s="21"/>
      <c r="H12" s="22"/>
      <c r="I12" s="23"/>
      <c r="J12" s="24" t="s">
        <v>10</v>
      </c>
      <c r="K12" s="25">
        <f>K3</f>
        <v>0</v>
      </c>
    </row>
    <row r="13" spans="1:11" ht="15" thickBot="1" x14ac:dyDescent="0.25"/>
    <row r="14" spans="1:11" ht="21.75" customHeight="1" x14ac:dyDescent="0.2">
      <c r="A14" s="18" t="s">
        <v>15</v>
      </c>
      <c r="B14" s="13"/>
      <c r="C14" s="13"/>
      <c r="D14" s="13"/>
      <c r="E14" s="13"/>
      <c r="F14" s="13"/>
      <c r="G14" s="13"/>
      <c r="H14" s="13"/>
      <c r="I14" s="13"/>
      <c r="J14" s="13"/>
      <c r="K14" s="14"/>
    </row>
    <row r="15" spans="1:11" ht="10.5" customHeight="1" x14ac:dyDescent="0.2">
      <c r="A15" s="9"/>
      <c r="K15" s="15"/>
    </row>
    <row r="16" spans="1:11" x14ac:dyDescent="0.2">
      <c r="A16" s="10" t="s">
        <v>18</v>
      </c>
      <c r="B16" s="10"/>
      <c r="C16" s="10"/>
      <c r="K16" s="15"/>
    </row>
    <row r="17" spans="1:11" x14ac:dyDescent="0.2">
      <c r="A17" s="11" t="s">
        <v>28</v>
      </c>
      <c r="K17" s="15"/>
    </row>
    <row r="18" spans="1:11" x14ac:dyDescent="0.2">
      <c r="A18" s="11" t="s">
        <v>19</v>
      </c>
      <c r="K18" s="15"/>
    </row>
    <row r="19" spans="1:11" x14ac:dyDescent="0.2">
      <c r="A19" s="11" t="s">
        <v>16</v>
      </c>
      <c r="K19" s="15"/>
    </row>
    <row r="20" spans="1:11" ht="15" thickBot="1" x14ac:dyDescent="0.25">
      <c r="A20" s="12" t="s">
        <v>17</v>
      </c>
      <c r="B20" s="16"/>
      <c r="C20" s="16"/>
      <c r="D20" s="16"/>
      <c r="E20" s="16"/>
      <c r="F20" s="16"/>
      <c r="G20" s="16"/>
      <c r="H20" s="16"/>
      <c r="I20" s="16"/>
      <c r="J20" s="16"/>
      <c r="K20" s="17"/>
    </row>
  </sheetData>
  <mergeCells count="5">
    <mergeCell ref="K3:K11"/>
    <mergeCell ref="K1:K2"/>
    <mergeCell ref="B1:D1"/>
    <mergeCell ref="E1:G1"/>
    <mergeCell ref="H1:J1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&amp;L&amp;9Díl 2_3 Výzvy k podání nabídky: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2023-11-20T08:30:06Z</cp:lastPrinted>
  <dcterms:created xsi:type="dcterms:W3CDTF">2020-03-26T10:57:34Z</dcterms:created>
  <dcterms:modified xsi:type="dcterms:W3CDTF">2023-11-21T09:01:55Z</dcterms:modified>
</cp:coreProperties>
</file>