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ohata\Documents\AKCE\Akce 2023\Kyjice\"/>
    </mc:Choice>
  </mc:AlternateContent>
  <bookViews>
    <workbookView xWindow="0" yWindow="0" windowWidth="23040" windowHeight="8952"/>
  </bookViews>
  <sheets>
    <sheet name="Sledování ADZ" sheetId="5" r:id="rId1"/>
    <sheet name="List2" sheetId="6" state="hidden" r:id="rId2"/>
  </sheets>
  <definedNames>
    <definedName name="_xlnm._FilterDatabase" localSheetId="0" hidden="1">'Sledování ADZ'!$B$9:$R$9</definedName>
  </definedNames>
  <calcPr calcId="162913"/>
</workbook>
</file>

<file path=xl/calcChain.xml><?xml version="1.0" encoding="utf-8"?>
<calcChain xmlns="http://schemas.openxmlformats.org/spreadsheetml/2006/main">
  <c r="N20" i="5" l="1"/>
  <c r="J32" i="5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O20" i="5"/>
  <c r="F20" i="5"/>
  <c r="Q11" i="5"/>
  <c r="Q12" i="5"/>
  <c r="Q13" i="5"/>
  <c r="Q14" i="5"/>
  <c r="Q15" i="5"/>
  <c r="Q16" i="5"/>
  <c r="Q18" i="5"/>
  <c r="Q20" i="5"/>
  <c r="Q10" i="5"/>
</calcChain>
</file>

<file path=xl/sharedStrings.xml><?xml version="1.0" encoding="utf-8"?>
<sst xmlns="http://schemas.openxmlformats.org/spreadsheetml/2006/main" count="47" uniqueCount="35">
  <si>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</si>
  <si>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</si>
  <si>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</si>
  <si>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</si>
  <si>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</si>
  <si>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</si>
  <si>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</si>
  <si>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</si>
  <si>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</si>
  <si>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</si>
  <si>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</si>
  <si>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</si>
  <si>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</si>
  <si>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</si>
  <si>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</si>
  <si>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</si>
  <si>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</si>
  <si>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</si>
  <si>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</si>
  <si>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</si>
  <si>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</si>
  <si>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</si>
  <si>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</si>
  <si>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</si>
  <si>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</si>
  <si>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</si>
  <si>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</si>
  <si>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</si>
  <si>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</si>
  <si>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D.3
</t>
    </r>
    <r>
      <rPr>
        <sz val="9"/>
        <color theme="0"/>
        <rFont val="Verdana"/>
        <family val="2"/>
        <charset val="238"/>
        <scheme val="minor"/>
      </rPr>
      <t>Informační panel jednostranný závěsný vodorovný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</si>
  <si>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  <r>
      <rPr>
        <b/>
        <sz val="9"/>
        <color theme="0"/>
        <rFont val="Verdana"/>
        <family val="2"/>
        <charset val="238"/>
        <scheme val="minor"/>
      </rPr>
      <t xml:space="preserve"> </t>
    </r>
    <r>
      <rPr>
        <sz val="9"/>
        <color theme="0"/>
        <rFont val="Verdana"/>
        <family val="2"/>
        <charset val="238"/>
        <scheme val="minor"/>
      </rPr>
      <t>svislý</t>
    </r>
  </si>
  <si>
    <t>SO 21-01  Jirkov zastávka, budova zastávky</t>
  </si>
  <si>
    <t>SO 21-02 Chomutov město, budova zastávky</t>
  </si>
  <si>
    <t>SO 12-01  Zast. Jirkov zastávka, nástupiště</t>
  </si>
  <si>
    <t>SO 12-02 Zast. Chomutov město, nástupiště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</si>
</sst>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7" fillId="33" borderId="27" xfId="0" applyFont="1" applyFill="1" applyBorder="1" applyAlignment="1">
      <alignment horizontal="center" vertical="center" wrapText="1"/>
    </xf>
    <xf numFmtId="0" fontId="7" fillId="33" borderId="28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vertical="center" wrapText="1"/>
    </xf>
    <xf numFmtId="0" fontId="7" fillId="33" borderId="2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</cellXfs>
  <cellStyles count="68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Čárka 2" xfId="52"/>
    <cellStyle name="Data" xfId="42"/>
    <cellStyle name="Excel_BuiltIn_Zvýraznění 5" xfId="53"/>
    <cellStyle name="Kontrolní buňka" xfId="12" builtinId="23" customBuiltin="1"/>
    <cellStyle name="Měna 2" xfId="4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Normální 10" xfId="54"/>
    <cellStyle name="Normální 10 2 2" xfId="55"/>
    <cellStyle name="Normální 10 2 2 2 2" xfId="56"/>
    <cellStyle name="Normální 10 4" xfId="57"/>
    <cellStyle name="Normální 11" xfId="58"/>
    <cellStyle name="Normální 11 3 2" xfId="47"/>
    <cellStyle name="Normální 15" xfId="51"/>
    <cellStyle name="Normální 15 6" xfId="59"/>
    <cellStyle name="Normální 2" xfId="60"/>
    <cellStyle name="Normální 2 129" xfId="50"/>
    <cellStyle name="Normální 2 2" xfId="61"/>
    <cellStyle name="Normální 3" xfId="48"/>
    <cellStyle name="normální 36" xfId="67"/>
    <cellStyle name="Normální 4" xfId="66"/>
    <cellStyle name="normální 42" xfId="62"/>
    <cellStyle name="normální 43" xfId="63"/>
    <cellStyle name="Normální 5" xfId="64"/>
    <cellStyle name="Normální 6" xfId="46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showGridLines="0" tabSelected="1" view="pageBreakPreview" topLeftCell="F4" zoomScaleNormal="100" zoomScaleSheetLayoutView="100" workbookViewId="0">
      <selection activeCell="N15" sqref="A15:N15"/>
    </sheetView>
  </sheetViews>
  <sheetFormatPr defaultRowHeight="12.6" x14ac:dyDescent="0.2"/>
  <cols>
    <col min="1" max="1" width="4.08984375" customWidth="1"/>
    <col min="2" max="2" width="33.08984375" customWidth="1"/>
    <col min="3" max="3" width="19.36328125" customWidth="1"/>
    <col min="4" max="4" width="10.08984375" customWidth="1"/>
    <col min="5" max="5" width="22.08984375" customWidth="1"/>
    <col min="6" max="17" width="11.6328125" customWidth="1"/>
    <col min="18" max="18" width="11.90625" bestFit="1" customWidth="1"/>
  </cols>
  <sheetData>
    <row r="1" spans="1:18" ht="29.4" x14ac:dyDescent="0.45">
      <c r="A1" s="8" t="s">
        <v>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3" spans="1:18" x14ac:dyDescent="0.2">
      <c r="A3" t="s">
        <v>23</v>
      </c>
    </row>
    <row r="6" spans="1:18" ht="22.2" x14ac:dyDescent="0.35">
      <c r="A6" s="7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11.25" customHeight="1" thickBot="1" x14ac:dyDescent="0.4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ht="20.100000000000001" customHeight="1" x14ac:dyDescent="0.2">
      <c r="A8" s="49" t="s">
        <v>5</v>
      </c>
      <c r="B8" s="47" t="s">
        <v>0</v>
      </c>
      <c r="C8" s="47" t="s">
        <v>6</v>
      </c>
      <c r="D8" s="47" t="s">
        <v>21</v>
      </c>
      <c r="E8" s="47" t="s">
        <v>25</v>
      </c>
      <c r="F8" s="47" t="s">
        <v>7</v>
      </c>
      <c r="G8" s="47"/>
      <c r="H8" s="47"/>
      <c r="I8" s="47"/>
      <c r="J8" s="47"/>
      <c r="K8" s="47"/>
      <c r="L8" s="47"/>
      <c r="M8" s="47"/>
      <c r="N8" s="47"/>
      <c r="O8" s="47"/>
      <c r="P8" s="51" t="s">
        <v>1</v>
      </c>
      <c r="Q8" s="51" t="s">
        <v>26</v>
      </c>
      <c r="R8" s="53" t="s">
        <v>2</v>
      </c>
    </row>
    <row r="9" spans="1:18" s="9" customFormat="1" ht="68.099999999999994" customHeight="1" thickBot="1" x14ac:dyDescent="0.25">
      <c r="A9" s="50"/>
      <c r="B9" s="48"/>
      <c r="C9" s="48"/>
      <c r="D9" s="48"/>
      <c r="E9" s="48"/>
      <c r="F9" s="13" t="s">
        <v>8</v>
      </c>
      <c r="G9" s="13" t="s">
        <v>9</v>
      </c>
      <c r="H9" s="13" t="s">
        <v>10</v>
      </c>
      <c r="I9" s="13" t="s">
        <v>11</v>
      </c>
      <c r="J9" s="13" t="s">
        <v>12</v>
      </c>
      <c r="K9" s="13" t="s">
        <v>13</v>
      </c>
      <c r="L9" s="13" t="s">
        <v>14</v>
      </c>
      <c r="M9" s="13" t="s">
        <v>15</v>
      </c>
      <c r="N9" s="14" t="s">
        <v>30</v>
      </c>
      <c r="O9" s="14" t="s">
        <v>29</v>
      </c>
      <c r="P9" s="52"/>
      <c r="Q9" s="52"/>
      <c r="R9" s="54"/>
    </row>
    <row r="10" spans="1:18" s="2" customFormat="1" ht="25.2" x14ac:dyDescent="0.2">
      <c r="A10" s="25">
        <v>1</v>
      </c>
      <c r="B10" s="23" t="s">
        <v>33</v>
      </c>
      <c r="C10" s="26"/>
      <c r="D10" s="33"/>
      <c r="E10" s="15"/>
      <c r="F10" s="34"/>
      <c r="G10" s="34">
        <v>8</v>
      </c>
      <c r="H10" s="34"/>
      <c r="I10" s="34"/>
      <c r="J10" s="34">
        <v>8</v>
      </c>
      <c r="K10" s="34">
        <v>2</v>
      </c>
      <c r="L10" s="34"/>
      <c r="M10" s="34"/>
      <c r="N10" s="34"/>
      <c r="O10" s="34"/>
      <c r="P10" s="35"/>
      <c r="Q10" s="12" t="str">
        <f>IF(P10="","",P10-70)</f>
        <v/>
      </c>
      <c r="R10" s="21"/>
    </row>
    <row r="11" spans="1:18" s="2" customFormat="1" ht="25.2" x14ac:dyDescent="0.2">
      <c r="A11" s="27">
        <v>2</v>
      </c>
      <c r="B11" s="24" t="s">
        <v>34</v>
      </c>
      <c r="C11" s="24"/>
      <c r="D11" s="4"/>
      <c r="E11" s="10"/>
      <c r="F11" s="36"/>
      <c r="G11" s="36">
        <v>12</v>
      </c>
      <c r="H11" s="36"/>
      <c r="I11" s="36"/>
      <c r="J11" s="36">
        <v>6</v>
      </c>
      <c r="K11" s="36">
        <v>2</v>
      </c>
      <c r="L11" s="36"/>
      <c r="M11" s="36"/>
      <c r="N11" s="36"/>
      <c r="O11" s="36"/>
      <c r="P11" s="35"/>
      <c r="Q11" s="12" t="str">
        <f t="shared" ref="Q11:Q20" si="0">IF(P11="","",P11-70)</f>
        <v/>
      </c>
      <c r="R11" s="22"/>
    </row>
    <row r="12" spans="1:18" s="2" customFormat="1" ht="25.2" x14ac:dyDescent="0.2">
      <c r="A12" s="27">
        <v>3</v>
      </c>
      <c r="B12" s="23" t="s">
        <v>31</v>
      </c>
      <c r="C12" s="24"/>
      <c r="D12" s="4"/>
      <c r="E12" s="10"/>
      <c r="F12" s="36">
        <v>2</v>
      </c>
      <c r="G12" s="36"/>
      <c r="H12" s="36"/>
      <c r="I12" s="36">
        <v>1</v>
      </c>
      <c r="J12" s="36">
        <v>1</v>
      </c>
      <c r="K12" s="36"/>
      <c r="L12" s="36"/>
      <c r="M12" s="36"/>
      <c r="N12" s="36"/>
      <c r="O12" s="36"/>
      <c r="P12" s="35"/>
      <c r="Q12" s="12" t="str">
        <f t="shared" si="0"/>
        <v/>
      </c>
      <c r="R12" s="22"/>
    </row>
    <row r="13" spans="1:18" s="2" customFormat="1" ht="25.2" x14ac:dyDescent="0.2">
      <c r="A13" s="27">
        <v>4</v>
      </c>
      <c r="B13" s="24" t="s">
        <v>32</v>
      </c>
      <c r="C13" s="24"/>
      <c r="D13" s="4"/>
      <c r="E13" s="10"/>
      <c r="F13" s="36">
        <v>5</v>
      </c>
      <c r="G13" s="36"/>
      <c r="H13" s="36"/>
      <c r="I13" s="36"/>
      <c r="J13" s="36"/>
      <c r="K13" s="36">
        <v>1</v>
      </c>
      <c r="L13" s="36"/>
      <c r="M13" s="36"/>
      <c r="N13" s="36"/>
      <c r="O13" s="36"/>
      <c r="P13" s="35"/>
      <c r="Q13" s="12" t="str">
        <f t="shared" si="0"/>
        <v/>
      </c>
      <c r="R13" s="22"/>
    </row>
    <row r="14" spans="1:18" s="2" customFormat="1" ht="17.100000000000001" customHeight="1" x14ac:dyDescent="0.2">
      <c r="A14" s="27">
        <v>5</v>
      </c>
      <c r="B14" s="24"/>
      <c r="C14" s="24"/>
      <c r="D14" s="4"/>
      <c r="E14" s="10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5"/>
      <c r="Q14" s="12" t="str">
        <f t="shared" si="0"/>
        <v/>
      </c>
      <c r="R14" s="22"/>
    </row>
    <row r="15" spans="1:18" s="2" customFormat="1" ht="17.100000000000001" customHeight="1" x14ac:dyDescent="0.2">
      <c r="A15" s="27">
        <v>6</v>
      </c>
      <c r="B15" s="24"/>
      <c r="C15" s="24"/>
      <c r="D15" s="4"/>
      <c r="E15" s="10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5"/>
      <c r="Q15" s="12" t="str">
        <f t="shared" si="0"/>
        <v/>
      </c>
      <c r="R15" s="22"/>
    </row>
    <row r="16" spans="1:18" s="2" customFormat="1" ht="17.100000000000001" customHeight="1" x14ac:dyDescent="0.2">
      <c r="A16" s="27">
        <v>7</v>
      </c>
      <c r="B16" s="24"/>
      <c r="C16" s="24"/>
      <c r="D16" s="4"/>
      <c r="E16" s="10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5"/>
      <c r="Q16" s="12" t="str">
        <f t="shared" si="0"/>
        <v/>
      </c>
      <c r="R16" s="22"/>
    </row>
    <row r="17" spans="1:18" s="2" customFormat="1" ht="17.100000000000001" customHeight="1" x14ac:dyDescent="0.2">
      <c r="A17" s="27">
        <v>8</v>
      </c>
      <c r="B17" s="24"/>
      <c r="C17" s="24"/>
      <c r="D17" s="4"/>
      <c r="E17" s="10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5"/>
      <c r="Q17" s="12"/>
      <c r="R17" s="22"/>
    </row>
    <row r="18" spans="1:18" s="2" customFormat="1" ht="17.100000000000001" customHeight="1" x14ac:dyDescent="0.2">
      <c r="A18" s="27">
        <v>9</v>
      </c>
      <c r="B18" s="24"/>
      <c r="C18" s="24"/>
      <c r="D18" s="4"/>
      <c r="E18" s="10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5"/>
      <c r="Q18" s="12" t="str">
        <f t="shared" si="0"/>
        <v/>
      </c>
      <c r="R18" s="22"/>
    </row>
    <row r="19" spans="1:18" s="2" customFormat="1" ht="17.100000000000001" customHeight="1" x14ac:dyDescent="0.2">
      <c r="A19" s="28">
        <v>10</v>
      </c>
      <c r="B19" s="29"/>
      <c r="C19" s="29"/>
      <c r="D19" s="5"/>
      <c r="E19" s="11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8"/>
      <c r="Q19" s="30"/>
      <c r="R19" s="31"/>
    </row>
    <row r="20" spans="1:18" s="2" customFormat="1" ht="17.100000000000001" customHeight="1" thickBot="1" x14ac:dyDescent="0.25">
      <c r="A20" s="42" t="s">
        <v>16</v>
      </c>
      <c r="B20" s="43"/>
      <c r="C20" s="19"/>
      <c r="D20" s="19"/>
      <c r="E20" s="19"/>
      <c r="F20" s="19">
        <f>SUM(F10:F19)</f>
        <v>7</v>
      </c>
      <c r="G20" s="19">
        <f t="shared" ref="G20:O20" si="1">SUM(G10:G19)</f>
        <v>20</v>
      </c>
      <c r="H20" s="19">
        <f t="shared" si="1"/>
        <v>0</v>
      </c>
      <c r="I20" s="19">
        <f t="shared" si="1"/>
        <v>1</v>
      </c>
      <c r="J20" s="19">
        <f t="shared" si="1"/>
        <v>15</v>
      </c>
      <c r="K20" s="19">
        <f t="shared" si="1"/>
        <v>5</v>
      </c>
      <c r="L20" s="19">
        <f t="shared" si="1"/>
        <v>0</v>
      </c>
      <c r="M20" s="19">
        <f t="shared" si="1"/>
        <v>0</v>
      </c>
      <c r="N20" s="19">
        <f t="shared" ref="N20" si="2">SUM(N10:N19)</f>
        <v>0</v>
      </c>
      <c r="O20" s="19">
        <f t="shared" si="1"/>
        <v>0</v>
      </c>
      <c r="P20" s="32"/>
      <c r="Q20" s="32" t="str">
        <f t="shared" si="0"/>
        <v/>
      </c>
      <c r="R20" s="20"/>
    </row>
    <row r="23" spans="1:18" ht="22.2" x14ac:dyDescent="0.35">
      <c r="A23" s="7" t="s">
        <v>17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ht="13.2" thickBot="1" x14ac:dyDescent="0.25"/>
    <row r="25" spans="1:18" ht="20.100000000000001" customHeight="1" x14ac:dyDescent="0.2">
      <c r="A25" s="49" t="s">
        <v>5</v>
      </c>
      <c r="B25" s="47" t="s">
        <v>0</v>
      </c>
      <c r="C25" s="47" t="s">
        <v>6</v>
      </c>
      <c r="D25" s="47" t="s">
        <v>21</v>
      </c>
      <c r="E25" s="47" t="s">
        <v>25</v>
      </c>
      <c r="F25" s="44" t="s">
        <v>7</v>
      </c>
      <c r="G25" s="45"/>
      <c r="H25" s="45"/>
      <c r="I25" s="45"/>
      <c r="J25" s="46"/>
      <c r="K25" s="47" t="s">
        <v>1</v>
      </c>
      <c r="L25" s="55" t="s">
        <v>27</v>
      </c>
      <c r="M25" s="57" t="s">
        <v>2</v>
      </c>
      <c r="N25" s="41"/>
    </row>
    <row r="26" spans="1:18" s="9" customFormat="1" ht="68.099999999999994" customHeight="1" thickBot="1" x14ac:dyDescent="0.25">
      <c r="A26" s="50"/>
      <c r="B26" s="48"/>
      <c r="C26" s="48"/>
      <c r="D26" s="48"/>
      <c r="E26" s="48"/>
      <c r="F26" s="13" t="s">
        <v>18</v>
      </c>
      <c r="G26" s="13" t="s">
        <v>19</v>
      </c>
      <c r="H26" s="13" t="s">
        <v>20</v>
      </c>
      <c r="I26" s="13" t="s">
        <v>28</v>
      </c>
      <c r="J26" s="14" t="s">
        <v>22</v>
      </c>
      <c r="K26" s="48"/>
      <c r="L26" s="56"/>
      <c r="M26" s="58"/>
      <c r="N26" s="41"/>
      <c r="P26" s="2"/>
      <c r="Q26" s="2"/>
      <c r="R26" s="2"/>
    </row>
    <row r="27" spans="1:18" s="2" customFormat="1" ht="25.2" x14ac:dyDescent="0.2">
      <c r="A27" s="25">
        <v>1</v>
      </c>
      <c r="B27" s="23" t="s">
        <v>33</v>
      </c>
      <c r="C27" s="26"/>
      <c r="D27" s="15"/>
      <c r="E27" s="15"/>
      <c r="F27" s="23"/>
      <c r="G27" s="23"/>
      <c r="H27" s="23"/>
      <c r="I27" s="23"/>
      <c r="J27" s="23"/>
      <c r="K27" s="39"/>
      <c r="L27" s="40"/>
      <c r="M27" s="21"/>
      <c r="P27" s="16"/>
    </row>
    <row r="28" spans="1:18" s="2" customFormat="1" ht="25.2" x14ac:dyDescent="0.2">
      <c r="A28" s="27">
        <v>2</v>
      </c>
      <c r="B28" s="24" t="s">
        <v>34</v>
      </c>
      <c r="C28" s="24"/>
      <c r="D28" s="10"/>
      <c r="E28" s="10"/>
      <c r="F28" s="24"/>
      <c r="G28" s="24"/>
      <c r="H28" s="24"/>
      <c r="I28" s="24"/>
      <c r="J28" s="24"/>
      <c r="K28" s="39"/>
      <c r="L28" s="40" t="str">
        <f>IF(K28="","",K28-70)</f>
        <v/>
      </c>
      <c r="M28" s="22"/>
      <c r="P28" s="17"/>
      <c r="Q28" s="16"/>
      <c r="R28" s="18"/>
    </row>
    <row r="29" spans="1:18" s="2" customFormat="1" ht="25.2" x14ac:dyDescent="0.2">
      <c r="A29" s="27">
        <v>3</v>
      </c>
      <c r="B29" s="23" t="s">
        <v>31</v>
      </c>
      <c r="C29" s="24"/>
      <c r="D29" s="10"/>
      <c r="E29" s="10"/>
      <c r="F29" s="24"/>
      <c r="G29" s="24">
        <v>3</v>
      </c>
      <c r="H29" s="24"/>
      <c r="I29" s="24"/>
      <c r="J29" s="24"/>
      <c r="K29" s="39"/>
      <c r="L29" s="40" t="str">
        <f>IF(K29="","",K29-70)</f>
        <v/>
      </c>
      <c r="M29" s="22"/>
      <c r="P29" s="17"/>
      <c r="Q29" s="16"/>
      <c r="R29" s="18"/>
    </row>
    <row r="30" spans="1:18" s="2" customFormat="1" ht="25.2" x14ac:dyDescent="0.2">
      <c r="A30" s="27">
        <v>4</v>
      </c>
      <c r="B30" s="24" t="s">
        <v>32</v>
      </c>
      <c r="C30" s="24"/>
      <c r="D30" s="10"/>
      <c r="E30" s="10"/>
      <c r="F30" s="24"/>
      <c r="G30" s="24">
        <v>2</v>
      </c>
      <c r="H30" s="24"/>
      <c r="I30" s="24"/>
      <c r="J30" s="24"/>
      <c r="K30" s="39"/>
      <c r="L30" s="40" t="str">
        <f>IF(K30="","",K30-70)</f>
        <v/>
      </c>
      <c r="M30" s="22"/>
      <c r="P30" s="17"/>
      <c r="Q30" s="16"/>
      <c r="R30" s="18"/>
    </row>
    <row r="31" spans="1:18" s="2" customFormat="1" ht="17.100000000000001" customHeight="1" x14ac:dyDescent="0.2">
      <c r="A31" s="27">
        <v>5</v>
      </c>
      <c r="B31" s="24"/>
      <c r="C31" s="24"/>
      <c r="D31" s="10"/>
      <c r="E31" s="10"/>
      <c r="F31" s="24"/>
      <c r="G31" s="24"/>
      <c r="H31" s="24"/>
      <c r="I31" s="24"/>
      <c r="J31" s="24"/>
      <c r="K31" s="39"/>
      <c r="L31" s="40" t="str">
        <f>IF(K31="","",K31-70)</f>
        <v/>
      </c>
      <c r="M31" s="22"/>
      <c r="P31" s="17"/>
      <c r="Q31" s="16"/>
      <c r="R31" s="18"/>
    </row>
    <row r="32" spans="1:18" s="2" customFormat="1" ht="17.100000000000001" customHeight="1" thickBot="1" x14ac:dyDescent="0.25">
      <c r="A32" s="42" t="s">
        <v>24</v>
      </c>
      <c r="B32" s="43"/>
      <c r="C32" s="19"/>
      <c r="D32" s="19"/>
      <c r="E32" s="19"/>
      <c r="F32" s="19">
        <f>SUM(F27:F31)</f>
        <v>0</v>
      </c>
      <c r="G32" s="19">
        <f>SUM(G27:G31)</f>
        <v>5</v>
      </c>
      <c r="H32" s="19">
        <f>SUM(H27:H31)</f>
        <v>0</v>
      </c>
      <c r="I32" s="19">
        <f>SUM(I27:I31)</f>
        <v>0</v>
      </c>
      <c r="J32" s="19">
        <f>SUM(J27:J31)</f>
        <v>0</v>
      </c>
      <c r="K32" s="32"/>
      <c r="L32" s="32" t="str">
        <f>IF(K32="","",K32-70)</f>
        <v/>
      </c>
      <c r="M32" s="20"/>
      <c r="P32" s="16"/>
      <c r="R32" s="16"/>
    </row>
    <row r="34" spans="6:18" x14ac:dyDescent="0.2"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</sheetData>
  <mergeCells count="20">
    <mergeCell ref="P8:P9"/>
    <mergeCell ref="Q8:Q9"/>
    <mergeCell ref="K25:K26"/>
    <mergeCell ref="R8:R9"/>
    <mergeCell ref="L25:L26"/>
    <mergeCell ref="M25:M26"/>
    <mergeCell ref="A32:B32"/>
    <mergeCell ref="F25:J25"/>
    <mergeCell ref="B8:B9"/>
    <mergeCell ref="A8:A9"/>
    <mergeCell ref="A20:B20"/>
    <mergeCell ref="A25:A26"/>
    <mergeCell ref="B25:B26"/>
    <mergeCell ref="C25:C26"/>
    <mergeCell ref="D25:D26"/>
    <mergeCell ref="E25:E26"/>
    <mergeCell ref="F8:O8"/>
    <mergeCell ref="E8:E9"/>
    <mergeCell ref="D8:D9"/>
    <mergeCell ref="C8:C9"/>
  </mergeCells>
  <pageMargins left="0.78740157480314965" right="0.78740157480314965" top="1.1023622047244095" bottom="0.47244094488188981" header="0.47244094488188981" footer="0.47244094488188981"/>
  <pageSetup paperSize="8" scale="70" orientation="landscape" r:id="rId1"/>
  <headerFooter differentFirst="1" scaleWithDoc="0">
    <oddHeader>&amp;R&amp;6&amp;D
&amp;"-,Tučné"&amp;K05+000&amp;P/&amp;N</oddHeader>
    <firstHeader xml:space="preserve">&amp;L&amp;G&amp;R&amp;6Správa železnic, státní organizace
Dlážděná 1003/7, 110 00 Praha 1&amp;2
&amp;6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4" sqref="F44"/>
    </sheetView>
  </sheetViews>
  <sheetFormatPr defaultRowHeight="12.6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Bohatá Jana, Ing.</cp:lastModifiedBy>
  <cp:lastPrinted>2021-11-23T15:14:37Z</cp:lastPrinted>
  <dcterms:created xsi:type="dcterms:W3CDTF">2017-12-01T06:03:47Z</dcterms:created>
  <dcterms:modified xsi:type="dcterms:W3CDTF">2023-09-11T12:19:02Z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