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14805" activeTab="0"/>
  </bookViews>
  <sheets>
    <sheet name="Rekapitulace" sheetId="1" r:id="rId1"/>
    <sheet name="List1" sheetId="2" r:id="rId2"/>
  </sheets>
  <definedNames>
    <definedName name="_xlnm.Print_Titles" localSheetId="0">'Rekapitulace'!$3:$3</definedName>
    <definedName name="_xlnm.Print_Area" localSheetId="0">'Rekapitulace'!$A$1:$E$101</definedName>
  </definedNames>
  <calcPr fullCalcOnLoad="1"/>
</workbook>
</file>

<file path=xl/sharedStrings.xml><?xml version="1.0" encoding="utf-8"?>
<sst xmlns="http://schemas.openxmlformats.org/spreadsheetml/2006/main" count="250" uniqueCount="177">
  <si>
    <t>Všeobecný objekt</t>
  </si>
  <si>
    <t>SŽDC</t>
  </si>
  <si>
    <t>OSTATNÍ</t>
  </si>
  <si>
    <t>stavba:</t>
  </si>
  <si>
    <t>Kontrolní součet [Kč]</t>
  </si>
  <si>
    <t>Cena stavby [Kč]</t>
  </si>
  <si>
    <t>Číslo objektu</t>
  </si>
  <si>
    <t>Název  objektu</t>
  </si>
  <si>
    <t>Budoucí majitel</t>
  </si>
  <si>
    <t>Cena objektu [Kč]</t>
  </si>
  <si>
    <t>Cena typu objektů [Kč]</t>
  </si>
  <si>
    <t>Dělení majetku:</t>
  </si>
  <si>
    <t>Budoucí majitel SŽDC [Kč]</t>
  </si>
  <si>
    <t>Budoucí majitel OSTATNÍ [Kč]</t>
  </si>
  <si>
    <t>Rekonstrukce staničních kolejí a výhybek v ŽST Strakonice</t>
  </si>
  <si>
    <t>D.1.1  Železniční zabezpečovací zařízení</t>
  </si>
  <si>
    <t>PS 211</t>
  </si>
  <si>
    <t>Staniční zabezpečovací zařízení</t>
  </si>
  <si>
    <t>PS 212</t>
  </si>
  <si>
    <t>Traťové zabezpečovací zařízení směr ČB</t>
  </si>
  <si>
    <t>PS 213</t>
  </si>
  <si>
    <t>Traťové zabezpečovací zařízení směr Plzeň</t>
  </si>
  <si>
    <t>D.1.2  Železniční sdělovací zařízení</t>
  </si>
  <si>
    <t>PS 221</t>
  </si>
  <si>
    <t>PS 229</t>
  </si>
  <si>
    <t>PS 228</t>
  </si>
  <si>
    <t>PS 225</t>
  </si>
  <si>
    <t>PS 226</t>
  </si>
  <si>
    <t>PS 223</t>
  </si>
  <si>
    <t>PS 223.1</t>
  </si>
  <si>
    <t>PS 223.2</t>
  </si>
  <si>
    <t>PS 224</t>
  </si>
  <si>
    <t>PS 227</t>
  </si>
  <si>
    <t>Přeložky sděl. kabelů ČD</t>
  </si>
  <si>
    <t>Zapojovač žst. Strakonice</t>
  </si>
  <si>
    <t>Rozhlas žst. Strakonice</t>
  </si>
  <si>
    <t>Zařízení na detekci požáru žst. Strakonice</t>
  </si>
  <si>
    <t>EZS žst. Strakonice</t>
  </si>
  <si>
    <t>Informační zařízení žst. Strakonice</t>
  </si>
  <si>
    <t>Hlasové majáčky žst. Strakonice</t>
  </si>
  <si>
    <t>Strukturovaná kabeláž žst. Strakonice</t>
  </si>
  <si>
    <t>Kamerový systém žst. Strakonice</t>
  </si>
  <si>
    <t>Rádiová zařízení žst. Strakonice</t>
  </si>
  <si>
    <t>D.2  Silnoproudá technologie včetně DŘT</t>
  </si>
  <si>
    <t>PS 421</t>
  </si>
  <si>
    <t>Rekonstrukce trafostanice</t>
  </si>
  <si>
    <t>D.3  Ostatní technologická zařízení</t>
  </si>
  <si>
    <t>PS 241</t>
  </si>
  <si>
    <t>PS 222</t>
  </si>
  <si>
    <t>Výtahy</t>
  </si>
  <si>
    <t>Přeložky kabelů O2 Telefonica</t>
  </si>
  <si>
    <t>E.1.1   Železniční spodek a svršek</t>
  </si>
  <si>
    <t>SO 101</t>
  </si>
  <si>
    <t>SO 101.1</t>
  </si>
  <si>
    <t>SO 101.2</t>
  </si>
  <si>
    <t>SO 101.3</t>
  </si>
  <si>
    <t>SO 102</t>
  </si>
  <si>
    <t>SO 102.1</t>
  </si>
  <si>
    <t>SO 425</t>
  </si>
  <si>
    <t>Železniční svršek</t>
  </si>
  <si>
    <t>Železniční svršek - koleje č. 301, 303</t>
  </si>
  <si>
    <t>Železniční svršek, vystrojení trati</t>
  </si>
  <si>
    <t>Železniční svršek, železniční přejezd</t>
  </si>
  <si>
    <t>Železniční spodek</t>
  </si>
  <si>
    <t>Železniční spodek - koleje č. 5,7,301,303</t>
  </si>
  <si>
    <t>Izolované styky a oddělení odcházejících neelektrizovaných kolejí</t>
  </si>
  <si>
    <t>E.1.2   Nástupiště</t>
  </si>
  <si>
    <t>SO 103.1</t>
  </si>
  <si>
    <t>SO 103.2</t>
  </si>
  <si>
    <t>Ostrovní nástupiště č.1</t>
  </si>
  <si>
    <t>Ostrovní nástupiště č.2</t>
  </si>
  <si>
    <t>E.1.3   Mosty, propustky a zdi</t>
  </si>
  <si>
    <t>SO 104</t>
  </si>
  <si>
    <t>SO 105</t>
  </si>
  <si>
    <t>SO 106</t>
  </si>
  <si>
    <t>SO 107.1</t>
  </si>
  <si>
    <t>SO 107.2</t>
  </si>
  <si>
    <t>SO 107.3</t>
  </si>
  <si>
    <t>SO 109</t>
  </si>
  <si>
    <t>SO 110</t>
  </si>
  <si>
    <t>SO 110.1</t>
  </si>
  <si>
    <t>Most v km 271,609</t>
  </si>
  <si>
    <t>Propustek v km 271,718</t>
  </si>
  <si>
    <t>Propustek v km 272,259</t>
  </si>
  <si>
    <t>Most v km 272,730</t>
  </si>
  <si>
    <t>Lávka pro pěší v km 272,730</t>
  </si>
  <si>
    <t>Osvětlení pod mostem v km 272,730</t>
  </si>
  <si>
    <t>Propustek v km 0,419</t>
  </si>
  <si>
    <t>Železniční most v km 272,536 (podchod pro cestující)</t>
  </si>
  <si>
    <t>Železniční most v km 272,536 (podchod) - prodloužení</t>
  </si>
  <si>
    <t>E.2.1   Trakční vedení</t>
  </si>
  <si>
    <t>SO 411</t>
  </si>
  <si>
    <t>E.2.2   Napájecí stanice (měnírna, trakční transformovna) - stavební část</t>
  </si>
  <si>
    <t>Úprava TV</t>
  </si>
  <si>
    <t>SO 422</t>
  </si>
  <si>
    <t>SO 422.1</t>
  </si>
  <si>
    <t>Připojení trafostanice</t>
  </si>
  <si>
    <t>Připojení trafostanice - kabel VN</t>
  </si>
  <si>
    <t>E.2.4   Ohřev výměn (elektrický - EOV, plynový - POV)</t>
  </si>
  <si>
    <t>SO 423</t>
  </si>
  <si>
    <t>SO 424</t>
  </si>
  <si>
    <t>Elektrický ohřev výhybek</t>
  </si>
  <si>
    <t>Připojení UNZ a EOV na trakční vedení</t>
  </si>
  <si>
    <t>E.2.5   Elektrické předtápěcí zařízení (EPZ)</t>
  </si>
  <si>
    <t>SO 427</t>
  </si>
  <si>
    <t>Předtápěcí zařízení</t>
  </si>
  <si>
    <t>E.2.6  Rozvody VN, NN, osvětlení a dálkové ovládání odpojovačů</t>
  </si>
  <si>
    <t>SO 431</t>
  </si>
  <si>
    <t>SO 432</t>
  </si>
  <si>
    <t>SO 433</t>
  </si>
  <si>
    <t>SO 441</t>
  </si>
  <si>
    <t>Osvětlení žst. Strakonice a rozvody nn</t>
  </si>
  <si>
    <t>Osvětlení nástupišť a podchodu žst. Strakonice</t>
  </si>
  <si>
    <t>Osvětlení přístřešku před VB</t>
  </si>
  <si>
    <t>DOUO</t>
  </si>
  <si>
    <t>E.2.7  Ukolejnění kovových konstrukcí</t>
  </si>
  <si>
    <t>SO 501</t>
  </si>
  <si>
    <t>KSÚ A TP</t>
  </si>
  <si>
    <t>E.3.1.1  Ostatní inženýrské objekty (inženýrské sítě, hydrotechnické objekty)</t>
  </si>
  <si>
    <t>SO 112.1</t>
  </si>
  <si>
    <t>SO 230</t>
  </si>
  <si>
    <t>Přeložky inženýrských sítí - parovod, přeložka kolektoru</t>
  </si>
  <si>
    <t>Přeložka kabelů EON</t>
  </si>
  <si>
    <t>SO 112.2</t>
  </si>
  <si>
    <t>SO 112.3</t>
  </si>
  <si>
    <t>SO 113</t>
  </si>
  <si>
    <t>SO 113.1</t>
  </si>
  <si>
    <t>SO 113.2</t>
  </si>
  <si>
    <t>Přeložka vodovodu</t>
  </si>
  <si>
    <t>Přeložka kanalizace</t>
  </si>
  <si>
    <t>Napojení na stávající kanalizaci</t>
  </si>
  <si>
    <t>Kanalizační přípojka technologické budovy</t>
  </si>
  <si>
    <t>Vodovodní přípojka technologické budovy</t>
  </si>
  <si>
    <t>E.3.1.2  Potrubní vedení (voda, plyn, kanalizace)</t>
  </si>
  <si>
    <t>SO 114</t>
  </si>
  <si>
    <t>SO 114.1</t>
  </si>
  <si>
    <t>SO 114.2</t>
  </si>
  <si>
    <t>Pozemní komunikace</t>
  </si>
  <si>
    <t>Pozemní komunikace - prodloužení za kolejištěm</t>
  </si>
  <si>
    <t>Pozemní komunikace - prodloužení mezi VB a DK</t>
  </si>
  <si>
    <t>E.3.1.4  Kabelovody, kolektory</t>
  </si>
  <si>
    <t>E.3.1.3  Pozemní komunikace</t>
  </si>
  <si>
    <t>SO 115</t>
  </si>
  <si>
    <t>Kabelovod</t>
  </si>
  <si>
    <t>E.3.2.1  Pozemní objekty budov (provozní, technologické, skladové)</t>
  </si>
  <si>
    <t>SO 117</t>
  </si>
  <si>
    <t>SO 117.1</t>
  </si>
  <si>
    <t>SO 117.2</t>
  </si>
  <si>
    <t>SO 117.3</t>
  </si>
  <si>
    <t>SO 119</t>
  </si>
  <si>
    <t>SO 120</t>
  </si>
  <si>
    <t>SO 121</t>
  </si>
  <si>
    <t>SO 122</t>
  </si>
  <si>
    <t>SO 122.1</t>
  </si>
  <si>
    <t>Technologická budova</t>
  </si>
  <si>
    <t>Technologická budova - zdravotně technická instalace</t>
  </si>
  <si>
    <t>Technologická budova - vzduchotechnická instalace</t>
  </si>
  <si>
    <t>Technologická budova - elektroinstalace</t>
  </si>
  <si>
    <t>Stavební úpravy ve výpravní budově</t>
  </si>
  <si>
    <t>Podchycení budovy DK</t>
  </si>
  <si>
    <t>Podchycení budovy VB</t>
  </si>
  <si>
    <t>Úprava oplocení</t>
  </si>
  <si>
    <t>Ochranné oplocení parkoviště ČZ a.s.</t>
  </si>
  <si>
    <t>E.3.2.2  Zastřešení nástupišť, přístřešky na nástupišti</t>
  </si>
  <si>
    <t>SO 111</t>
  </si>
  <si>
    <t>SO 111.1</t>
  </si>
  <si>
    <t>SO 111.2</t>
  </si>
  <si>
    <t>Zastřešení podchodu a nástupišť</t>
  </si>
  <si>
    <t>Zastřešení výstupu - prodloužení mezi VB a DK</t>
  </si>
  <si>
    <t>Zastřešení výstupu - prodloužení za kolejištěm</t>
  </si>
  <si>
    <t>E.3.2.4  Orientační systém</t>
  </si>
  <si>
    <t>SO 103.3</t>
  </si>
  <si>
    <t>Orientační systém pro cestující</t>
  </si>
  <si>
    <t>E.3.2.5  Demolice</t>
  </si>
  <si>
    <t>SO 118</t>
  </si>
  <si>
    <t>Demolice</t>
  </si>
  <si>
    <t>SO 9898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</si>
</sst>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  <numFmt numFmtId="166" formatCode="0.000"/>
    <numFmt numFmtId="167" formatCode="#,##0.0"/>
    <numFmt numFmtId="168" formatCode="0.0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9"/>
      <name val="Arial CE"/>
      <family val="0"/>
    </font>
    <font>
      <u val="single"/>
      <sz val="10"/>
      <color indexed="36"/>
      <name val="Arial"/>
      <family val="0"/>
    </font>
    <font>
      <b/>
      <sz val="16"/>
      <name val="Arial CE"/>
      <family val="2"/>
    </font>
    <font>
      <b/>
      <sz val="12"/>
      <color indexed="10"/>
      <name val="Arial CE"/>
      <family val="2"/>
    </font>
    <font>
      <b/>
      <sz val="17.5"/>
      <name val="Courier New CE"/>
      <family val="3"/>
    </font>
    <font>
      <b/>
      <sz val="14"/>
      <name val="Arial CE"/>
      <family val="2"/>
    </font>
    <font>
      <b/>
      <sz val="14"/>
      <name val="Courier New CE"/>
      <family val="3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67">
      <alignment/>
      <protection/>
    </xf>
    <xf numFmtId="0" fontId="0" fillId="0" borderId="0" xfId="67" applyAlignment="1">
      <alignment horizontal="center" readingOrder="1"/>
      <protection/>
    </xf>
    <xf numFmtId="49" fontId="0" fillId="32" borderId="10" xfId="0" applyNumberForma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 vertical="center"/>
    </xf>
    <xf numFmtId="3" fontId="7" fillId="32" borderId="12" xfId="0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 vertical="center"/>
    </xf>
    <xf numFmtId="3" fontId="8" fillId="4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 horizontal="center" vertical="center" wrapText="1"/>
    </xf>
    <xf numFmtId="3" fontId="10" fillId="33" borderId="20" xfId="0" applyNumberFormat="1" applyFont="1" applyFill="1" applyBorder="1" applyAlignment="1">
      <alignment horizontal="center" vertical="center"/>
    </xf>
    <xf numFmtId="49" fontId="11" fillId="33" borderId="18" xfId="0" applyNumberFormat="1" applyFont="1" applyFill="1" applyBorder="1" applyAlignment="1">
      <alignment horizontal="center" vertical="center" wrapText="1"/>
    </xf>
    <xf numFmtId="49" fontId="11" fillId="33" borderId="18" xfId="68" applyNumberFormat="1" applyFont="1" applyFill="1" applyBorder="1" applyAlignment="1">
      <alignment horizontal="center" vertical="center" wrapText="1"/>
      <protection/>
    </xf>
    <xf numFmtId="0" fontId="0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wrapText="1"/>
    </xf>
    <xf numFmtId="1" fontId="0" fillId="33" borderId="19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left"/>
    </xf>
    <xf numFmtId="0" fontId="11" fillId="33" borderId="18" xfId="0" applyNumberFormat="1" applyFont="1" applyFill="1" applyBorder="1" applyAlignment="1">
      <alignment horizontal="center" vertical="center" wrapText="1"/>
    </xf>
    <xf numFmtId="3" fontId="0" fillId="33" borderId="19" xfId="0" applyNumberFormat="1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vertical="top" wrapText="1"/>
    </xf>
    <xf numFmtId="0" fontId="0" fillId="33" borderId="21" xfId="0" applyFont="1" applyFill="1" applyBorder="1" applyAlignment="1">
      <alignment vertical="top" wrapText="1"/>
    </xf>
    <xf numFmtId="0" fontId="9" fillId="33" borderId="22" xfId="0" applyFont="1" applyFill="1" applyBorder="1" applyAlignment="1">
      <alignment horizontal="center"/>
    </xf>
    <xf numFmtId="3" fontId="0" fillId="33" borderId="22" xfId="0" applyNumberFormat="1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 wrapText="1"/>
    </xf>
    <xf numFmtId="3" fontId="0" fillId="0" borderId="27" xfId="0" applyNumberFormat="1" applyFont="1" applyFill="1" applyBorder="1" applyAlignment="1">
      <alignment horizontal="right" vertical="center" wrapText="1"/>
    </xf>
    <xf numFmtId="3" fontId="0" fillId="0" borderId="28" xfId="0" applyNumberFormat="1" applyFont="1" applyFill="1" applyBorder="1" applyAlignment="1">
      <alignment horizontal="right" vertical="center" wrapText="1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32" borderId="20" xfId="0" applyNumberFormat="1" applyFont="1" applyFill="1" applyBorder="1" applyAlignment="1">
      <alignment horizontal="center" vertical="center"/>
    </xf>
    <xf numFmtId="3" fontId="7" fillId="32" borderId="32" xfId="0" applyNumberFormat="1" applyFont="1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3" fontId="10" fillId="32" borderId="20" xfId="0" applyNumberFormat="1" applyFont="1" applyFill="1" applyBorder="1" applyAlignment="1">
      <alignment horizontal="center" vertical="center"/>
    </xf>
    <xf numFmtId="0" fontId="7" fillId="32" borderId="33" xfId="0" applyNumberFormat="1" applyFont="1" applyFill="1" applyBorder="1" applyAlignment="1">
      <alignment horizontal="center" vertical="center"/>
    </xf>
    <xf numFmtId="3" fontId="7" fillId="32" borderId="34" xfId="0" applyNumberFormat="1" applyFont="1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3" fontId="10" fillId="32" borderId="33" xfId="0" applyNumberFormat="1" applyFont="1" applyFill="1" applyBorder="1" applyAlignment="1">
      <alignment horizontal="center" vertical="center"/>
    </xf>
    <xf numFmtId="0" fontId="0" fillId="32" borderId="36" xfId="0" applyFill="1" applyBorder="1" applyAlignment="1">
      <alignment vertical="center"/>
    </xf>
    <xf numFmtId="3" fontId="7" fillId="32" borderId="37" xfId="0" applyNumberFormat="1" applyFont="1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3" fontId="8" fillId="4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9" fillId="33" borderId="19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9" fillId="33" borderId="19" xfId="0" applyFont="1" applyFill="1" applyBorder="1" applyAlignment="1">
      <alignment horizontal="left" wrapText="1"/>
    </xf>
    <xf numFmtId="0" fontId="9" fillId="33" borderId="4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vertical="top" wrapText="1"/>
    </xf>
    <xf numFmtId="0" fontId="6" fillId="32" borderId="43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 vertical="center" wrapText="1"/>
    </xf>
  </cellXfs>
  <cellStyles count="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11 2" xfId="49"/>
    <cellStyle name="normální 12" xfId="50"/>
    <cellStyle name="normální 139" xfId="51"/>
    <cellStyle name="normální 14" xfId="52"/>
    <cellStyle name="normální 15" xfId="53"/>
    <cellStyle name="normální 2" xfId="54"/>
    <cellStyle name="normální 2 2" xfId="55"/>
    <cellStyle name="normální 26" xfId="56"/>
    <cellStyle name="normální 26 4" xfId="57"/>
    <cellStyle name="normální 26 6" xfId="58"/>
    <cellStyle name="normální 3" xfId="59"/>
    <cellStyle name="normální 30" xfId="60"/>
    <cellStyle name="normální 4" xfId="61"/>
    <cellStyle name="normální 5" xfId="62"/>
    <cellStyle name="normální 6" xfId="63"/>
    <cellStyle name="Normální 7" xfId="64"/>
    <cellStyle name="normální 8" xfId="65"/>
    <cellStyle name="Normální 9" xfId="66"/>
    <cellStyle name="normální_celek" xfId="67"/>
    <cellStyle name="normální_Novspoj" xfId="68"/>
    <cellStyle name="Followed Hyperlink" xfId="69"/>
    <cellStyle name="Poznámka" xfId="70"/>
    <cellStyle name="Percent" xfId="71"/>
    <cellStyle name="Propojená buňka" xfId="72"/>
    <cellStyle name="Správně" xfId="73"/>
    <cellStyle name="Styl 1" xfId="74"/>
    <cellStyle name="Text upozornění" xfId="75"/>
    <cellStyle name="Vstup" xfId="76"/>
    <cellStyle name="Výpočet" xfId="77"/>
    <cellStyle name="Výstup" xfId="78"/>
    <cellStyle name="Vysvětlující text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tabSelected="1" zoomScaleSheetLayoutView="100" zoomScalePageLayoutView="0" workbookViewId="0" topLeftCell="A1">
      <selection activeCell="K73" sqref="K73"/>
    </sheetView>
  </sheetViews>
  <sheetFormatPr defaultColWidth="9.00390625" defaultRowHeight="12.75"/>
  <cols>
    <col min="1" max="1" width="15.75390625" style="1" customWidth="1"/>
    <col min="2" max="2" width="69.375" style="1" customWidth="1"/>
    <col min="3" max="3" width="14.375" style="1" customWidth="1"/>
    <col min="4" max="4" width="24.25390625" style="2" customWidth="1"/>
    <col min="5" max="5" width="25.25390625" style="1" customWidth="1"/>
    <col min="6" max="16384" width="9.125" style="1" customWidth="1"/>
  </cols>
  <sheetData>
    <row r="1" spans="1:5" ht="21" thickBot="1">
      <c r="A1" s="3" t="s">
        <v>3</v>
      </c>
      <c r="B1" s="4"/>
      <c r="C1" s="5"/>
      <c r="D1" s="6" t="s">
        <v>4</v>
      </c>
      <c r="E1" s="6" t="s">
        <v>5</v>
      </c>
    </row>
    <row r="2" spans="1:5" ht="41.25" customHeight="1" thickBot="1" thickTop="1">
      <c r="A2" s="69" t="s">
        <v>14</v>
      </c>
      <c r="B2" s="70"/>
      <c r="C2" s="71"/>
      <c r="D2" s="7">
        <f>ROUND(SUM(D5:D96),2)</f>
        <v>0</v>
      </c>
      <c r="E2" s="8">
        <f>ROUND(SUM(E4:E96),2)</f>
        <v>0</v>
      </c>
    </row>
    <row r="3" spans="1:5" ht="36" customHeight="1" thickBot="1" thickTop="1">
      <c r="A3" s="9" t="s">
        <v>6</v>
      </c>
      <c r="B3" s="10" t="s">
        <v>7</v>
      </c>
      <c r="C3" s="11" t="s">
        <v>8</v>
      </c>
      <c r="D3" s="12" t="s">
        <v>9</v>
      </c>
      <c r="E3" s="13" t="s">
        <v>10</v>
      </c>
    </row>
    <row r="4" spans="1:5" ht="19.5">
      <c r="A4" s="14"/>
      <c r="B4" s="63" t="s">
        <v>15</v>
      </c>
      <c r="C4" s="15"/>
      <c r="D4" s="16"/>
      <c r="E4" s="17">
        <f>SUM(D5:D7)</f>
        <v>0</v>
      </c>
    </row>
    <row r="5" spans="1:5" ht="12.75">
      <c r="A5" s="33" t="s">
        <v>16</v>
      </c>
      <c r="B5" s="34" t="s">
        <v>17</v>
      </c>
      <c r="C5" s="35" t="s">
        <v>1</v>
      </c>
      <c r="D5" s="36"/>
      <c r="E5" s="37"/>
    </row>
    <row r="6" spans="1:5" ht="12.75">
      <c r="A6" s="33" t="s">
        <v>18</v>
      </c>
      <c r="B6" s="34" t="s">
        <v>19</v>
      </c>
      <c r="C6" s="35" t="s">
        <v>1</v>
      </c>
      <c r="D6" s="36"/>
      <c r="E6" s="37"/>
    </row>
    <row r="7" spans="1:5" ht="13.5" thickBot="1">
      <c r="A7" s="33" t="s">
        <v>20</v>
      </c>
      <c r="B7" s="34" t="s">
        <v>21</v>
      </c>
      <c r="C7" s="35" t="s">
        <v>1</v>
      </c>
      <c r="D7" s="36"/>
      <c r="E7" s="37"/>
    </row>
    <row r="8" spans="1:5" ht="19.5">
      <c r="A8" s="18"/>
      <c r="B8" s="63" t="s">
        <v>22</v>
      </c>
      <c r="C8" s="15"/>
      <c r="D8" s="16"/>
      <c r="E8" s="17">
        <f>SUM(D9:D18)</f>
        <v>0</v>
      </c>
    </row>
    <row r="9" spans="1:5" ht="12.75">
      <c r="A9" s="33" t="s">
        <v>23</v>
      </c>
      <c r="B9" s="34" t="s">
        <v>33</v>
      </c>
      <c r="C9" s="35" t="s">
        <v>2</v>
      </c>
      <c r="D9" s="36"/>
      <c r="E9" s="37"/>
    </row>
    <row r="10" spans="1:5" ht="12.75">
      <c r="A10" s="33" t="s">
        <v>24</v>
      </c>
      <c r="B10" s="34" t="s">
        <v>34</v>
      </c>
      <c r="C10" s="35" t="s">
        <v>1</v>
      </c>
      <c r="D10" s="36"/>
      <c r="E10" s="37"/>
    </row>
    <row r="11" spans="1:5" ht="12.75">
      <c r="A11" s="33" t="s">
        <v>25</v>
      </c>
      <c r="B11" s="34" t="s">
        <v>35</v>
      </c>
      <c r="C11" s="35" t="s">
        <v>1</v>
      </c>
      <c r="D11" s="36"/>
      <c r="E11" s="37"/>
    </row>
    <row r="12" spans="1:5" ht="12.75">
      <c r="A12" s="33" t="s">
        <v>26</v>
      </c>
      <c r="B12" s="34" t="s">
        <v>36</v>
      </c>
      <c r="C12" s="35" t="s">
        <v>1</v>
      </c>
      <c r="D12" s="36"/>
      <c r="E12" s="37"/>
    </row>
    <row r="13" spans="1:5" ht="12.75">
      <c r="A13" s="33" t="s">
        <v>27</v>
      </c>
      <c r="B13" s="34" t="s">
        <v>37</v>
      </c>
      <c r="C13" s="35" t="s">
        <v>1</v>
      </c>
      <c r="D13" s="36"/>
      <c r="E13" s="37"/>
    </row>
    <row r="14" spans="1:5" ht="12.75">
      <c r="A14" s="33" t="s">
        <v>28</v>
      </c>
      <c r="B14" s="34" t="s">
        <v>38</v>
      </c>
      <c r="C14" s="35" t="s">
        <v>2</v>
      </c>
      <c r="D14" s="36"/>
      <c r="E14" s="37"/>
    </row>
    <row r="15" spans="1:5" ht="12.75">
      <c r="A15" s="33" t="s">
        <v>29</v>
      </c>
      <c r="B15" s="34" t="s">
        <v>39</v>
      </c>
      <c r="C15" s="35" t="s">
        <v>2</v>
      </c>
      <c r="D15" s="36"/>
      <c r="E15" s="37"/>
    </row>
    <row r="16" spans="1:5" ht="12.75">
      <c r="A16" s="33" t="s">
        <v>30</v>
      </c>
      <c r="B16" s="34" t="s">
        <v>40</v>
      </c>
      <c r="C16" s="35" t="s">
        <v>2</v>
      </c>
      <c r="D16" s="36"/>
      <c r="E16" s="37"/>
    </row>
    <row r="17" spans="1:5" ht="12.75">
      <c r="A17" s="33" t="s">
        <v>31</v>
      </c>
      <c r="B17" s="34" t="s">
        <v>41</v>
      </c>
      <c r="C17" s="35" t="s">
        <v>2</v>
      </c>
      <c r="D17" s="36"/>
      <c r="E17" s="37"/>
    </row>
    <row r="18" spans="1:5" ht="13.5" thickBot="1">
      <c r="A18" s="33" t="s">
        <v>32</v>
      </c>
      <c r="B18" s="34" t="s">
        <v>42</v>
      </c>
      <c r="C18" s="35" t="s">
        <v>1</v>
      </c>
      <c r="D18" s="36"/>
      <c r="E18" s="37"/>
    </row>
    <row r="19" spans="1:5" ht="19.5">
      <c r="A19" s="18"/>
      <c r="B19" s="63" t="s">
        <v>43</v>
      </c>
      <c r="C19" s="15"/>
      <c r="D19" s="16"/>
      <c r="E19" s="17">
        <f>SUM(D20:D20)</f>
        <v>0</v>
      </c>
    </row>
    <row r="20" spans="1:5" ht="13.5" thickBot="1">
      <c r="A20" s="33" t="s">
        <v>44</v>
      </c>
      <c r="B20" s="34" t="s">
        <v>45</v>
      </c>
      <c r="C20" s="35" t="s">
        <v>1</v>
      </c>
      <c r="D20" s="36"/>
      <c r="E20" s="37"/>
    </row>
    <row r="21" spans="1:5" ht="19.5">
      <c r="A21" s="19"/>
      <c r="B21" s="63" t="s">
        <v>46</v>
      </c>
      <c r="C21" s="15"/>
      <c r="D21" s="20"/>
      <c r="E21" s="17">
        <f>SUM(D22:D23)</f>
        <v>0</v>
      </c>
    </row>
    <row r="22" spans="1:5" ht="12.75">
      <c r="A22" s="33" t="s">
        <v>47</v>
      </c>
      <c r="B22" s="34" t="s">
        <v>49</v>
      </c>
      <c r="C22" s="35" t="s">
        <v>1</v>
      </c>
      <c r="D22" s="36"/>
      <c r="E22" s="37"/>
    </row>
    <row r="23" spans="1:5" ht="13.5" thickBot="1">
      <c r="A23" s="33" t="s">
        <v>48</v>
      </c>
      <c r="B23" s="34" t="s">
        <v>50</v>
      </c>
      <c r="C23" s="35" t="s">
        <v>2</v>
      </c>
      <c r="D23" s="36"/>
      <c r="E23" s="37"/>
    </row>
    <row r="24" spans="1:5" ht="19.5">
      <c r="A24" s="18"/>
      <c r="B24" s="63" t="s">
        <v>51</v>
      </c>
      <c r="C24" s="21"/>
      <c r="D24" s="22"/>
      <c r="E24" s="17">
        <f>SUM(D25:D31)</f>
        <v>0</v>
      </c>
    </row>
    <row r="25" spans="1:5" ht="12.75" customHeight="1">
      <c r="A25" s="33" t="s">
        <v>52</v>
      </c>
      <c r="B25" s="34" t="s">
        <v>59</v>
      </c>
      <c r="C25" s="35" t="s">
        <v>1</v>
      </c>
      <c r="D25" s="36"/>
      <c r="E25" s="37"/>
    </row>
    <row r="26" spans="1:5" ht="12.75" customHeight="1">
      <c r="A26" s="33" t="s">
        <v>53</v>
      </c>
      <c r="B26" s="34" t="s">
        <v>60</v>
      </c>
      <c r="C26" s="35" t="s">
        <v>1</v>
      </c>
      <c r="D26" s="36"/>
      <c r="E26" s="37"/>
    </row>
    <row r="27" spans="1:5" ht="12.75" customHeight="1">
      <c r="A27" s="33" t="s">
        <v>54</v>
      </c>
      <c r="B27" s="34" t="s">
        <v>61</v>
      </c>
      <c r="C27" s="35" t="s">
        <v>1</v>
      </c>
      <c r="D27" s="36"/>
      <c r="E27" s="37"/>
    </row>
    <row r="28" spans="1:5" ht="12.75" customHeight="1">
      <c r="A28" s="33" t="s">
        <v>55</v>
      </c>
      <c r="B28" s="34" t="s">
        <v>62</v>
      </c>
      <c r="C28" s="35" t="s">
        <v>1</v>
      </c>
      <c r="D28" s="36"/>
      <c r="E28" s="37"/>
    </row>
    <row r="29" spans="1:5" ht="12.75" customHeight="1">
      <c r="A29" s="33" t="s">
        <v>56</v>
      </c>
      <c r="B29" s="34" t="s">
        <v>63</v>
      </c>
      <c r="C29" s="35" t="s">
        <v>1</v>
      </c>
      <c r="D29" s="36"/>
      <c r="E29" s="37"/>
    </row>
    <row r="30" spans="1:5" ht="12.75" customHeight="1">
      <c r="A30" s="33" t="s">
        <v>57</v>
      </c>
      <c r="B30" s="34" t="s">
        <v>64</v>
      </c>
      <c r="C30" s="35" t="s">
        <v>1</v>
      </c>
      <c r="D30" s="36"/>
      <c r="E30" s="37"/>
    </row>
    <row r="31" spans="1:5" ht="12.75" customHeight="1" thickBot="1">
      <c r="A31" s="33" t="s">
        <v>58</v>
      </c>
      <c r="B31" s="34" t="s">
        <v>65</v>
      </c>
      <c r="C31" s="35" t="s">
        <v>1</v>
      </c>
      <c r="D31" s="36"/>
      <c r="E31" s="37"/>
    </row>
    <row r="32" spans="1:5" ht="19.5">
      <c r="A32" s="18"/>
      <c r="B32" s="63" t="s">
        <v>66</v>
      </c>
      <c r="C32" s="15"/>
      <c r="D32" s="22"/>
      <c r="E32" s="17">
        <f>SUM(D33:D34)</f>
        <v>0</v>
      </c>
    </row>
    <row r="33" spans="1:5" ht="12.75">
      <c r="A33" s="33" t="s">
        <v>67</v>
      </c>
      <c r="B33" s="34" t="s">
        <v>69</v>
      </c>
      <c r="C33" s="35" t="s">
        <v>1</v>
      </c>
      <c r="D33" s="36"/>
      <c r="E33" s="37"/>
    </row>
    <row r="34" spans="1:5" ht="13.5" thickBot="1">
      <c r="A34" s="33" t="s">
        <v>68</v>
      </c>
      <c r="B34" s="34" t="s">
        <v>70</v>
      </c>
      <c r="C34" s="35" t="s">
        <v>1</v>
      </c>
      <c r="D34" s="36"/>
      <c r="E34" s="37"/>
    </row>
    <row r="35" spans="1:5" ht="19.5">
      <c r="A35" s="24"/>
      <c r="B35" s="63" t="s">
        <v>71</v>
      </c>
      <c r="C35" s="15"/>
      <c r="D35" s="25"/>
      <c r="E35" s="17">
        <f>SUM(D36:D43)</f>
        <v>0</v>
      </c>
    </row>
    <row r="36" spans="1:5" ht="12.75">
      <c r="A36" s="33" t="s">
        <v>72</v>
      </c>
      <c r="B36" s="34" t="s">
        <v>81</v>
      </c>
      <c r="C36" s="35" t="s">
        <v>1</v>
      </c>
      <c r="D36" s="36"/>
      <c r="E36" s="37"/>
    </row>
    <row r="37" spans="1:5" ht="12.75">
      <c r="A37" s="33" t="s">
        <v>73</v>
      </c>
      <c r="B37" s="34" t="s">
        <v>82</v>
      </c>
      <c r="C37" s="35" t="s">
        <v>1</v>
      </c>
      <c r="D37" s="36"/>
      <c r="E37" s="37"/>
    </row>
    <row r="38" spans="1:5" ht="12.75">
      <c r="A38" s="33" t="s">
        <v>74</v>
      </c>
      <c r="B38" s="34" t="s">
        <v>83</v>
      </c>
      <c r="C38" s="35" t="s">
        <v>1</v>
      </c>
      <c r="D38" s="36"/>
      <c r="E38" s="37"/>
    </row>
    <row r="39" spans="1:5" ht="12.75">
      <c r="A39" s="33" t="s">
        <v>75</v>
      </c>
      <c r="B39" s="34" t="s">
        <v>84</v>
      </c>
      <c r="C39" s="35" t="s">
        <v>1</v>
      </c>
      <c r="D39" s="36"/>
      <c r="E39" s="37"/>
    </row>
    <row r="40" spans="1:5" ht="12.75">
      <c r="A40" s="33" t="s">
        <v>76</v>
      </c>
      <c r="B40" s="34" t="s">
        <v>85</v>
      </c>
      <c r="C40" s="35" t="s">
        <v>2</v>
      </c>
      <c r="D40" s="36"/>
      <c r="E40" s="37"/>
    </row>
    <row r="41" spans="1:5" ht="12.75">
      <c r="A41" s="33" t="s">
        <v>78</v>
      </c>
      <c r="B41" s="34" t="s">
        <v>87</v>
      </c>
      <c r="C41" s="35" t="s">
        <v>1</v>
      </c>
      <c r="D41" s="36"/>
      <c r="E41" s="37"/>
    </row>
    <row r="42" spans="1:5" ht="12.75">
      <c r="A42" s="33" t="s">
        <v>79</v>
      </c>
      <c r="B42" s="34" t="s">
        <v>88</v>
      </c>
      <c r="C42" s="35" t="s">
        <v>1</v>
      </c>
      <c r="D42" s="36"/>
      <c r="E42" s="37"/>
    </row>
    <row r="43" spans="1:5" ht="13.5" thickBot="1">
      <c r="A43" s="33" t="s">
        <v>80</v>
      </c>
      <c r="B43" s="34" t="s">
        <v>89</v>
      </c>
      <c r="C43" s="35" t="s">
        <v>2</v>
      </c>
      <c r="D43" s="36"/>
      <c r="E43" s="37"/>
    </row>
    <row r="44" spans="1:5" ht="19.5">
      <c r="A44" s="26"/>
      <c r="B44" s="63" t="s">
        <v>90</v>
      </c>
      <c r="C44" s="15"/>
      <c r="D44" s="25"/>
      <c r="E44" s="17">
        <f>SUM(D45:D45)</f>
        <v>0</v>
      </c>
    </row>
    <row r="45" spans="1:5" ht="13.5" thickBot="1">
      <c r="A45" s="33" t="s">
        <v>91</v>
      </c>
      <c r="B45" s="34" t="s">
        <v>93</v>
      </c>
      <c r="C45" s="35" t="s">
        <v>1</v>
      </c>
      <c r="D45" s="36"/>
      <c r="E45" s="37"/>
    </row>
    <row r="46" spans="1:5" ht="19.5">
      <c r="A46" s="27"/>
      <c r="B46" s="64" t="s">
        <v>92</v>
      </c>
      <c r="C46" s="28"/>
      <c r="D46" s="29"/>
      <c r="E46" s="17">
        <f>SUM(D47:D48)</f>
        <v>0</v>
      </c>
    </row>
    <row r="47" spans="1:5" ht="12.75" customHeight="1">
      <c r="A47" s="33" t="s">
        <v>94</v>
      </c>
      <c r="B47" s="34" t="s">
        <v>96</v>
      </c>
      <c r="C47" s="35" t="s">
        <v>1</v>
      </c>
      <c r="D47" s="36"/>
      <c r="E47" s="37"/>
    </row>
    <row r="48" spans="1:5" ht="12.75" customHeight="1" thickBot="1">
      <c r="A48" s="33" t="s">
        <v>95</v>
      </c>
      <c r="B48" s="34" t="s">
        <v>97</v>
      </c>
      <c r="C48" s="35" t="s">
        <v>1</v>
      </c>
      <c r="D48" s="36"/>
      <c r="E48" s="37"/>
    </row>
    <row r="49" spans="1:5" ht="19.5">
      <c r="A49" s="27"/>
      <c r="B49" s="64" t="s">
        <v>98</v>
      </c>
      <c r="C49" s="28"/>
      <c r="D49" s="29"/>
      <c r="E49" s="17">
        <f>SUM(D50:D51)</f>
        <v>0</v>
      </c>
    </row>
    <row r="50" spans="1:5" ht="12.75" customHeight="1">
      <c r="A50" s="33" t="s">
        <v>99</v>
      </c>
      <c r="B50" s="34" t="s">
        <v>101</v>
      </c>
      <c r="C50" s="35" t="s">
        <v>1</v>
      </c>
      <c r="D50" s="36"/>
      <c r="E50" s="37"/>
    </row>
    <row r="51" spans="1:5" ht="12.75" customHeight="1" thickBot="1">
      <c r="A51" s="33" t="s">
        <v>100</v>
      </c>
      <c r="B51" s="34" t="s">
        <v>102</v>
      </c>
      <c r="C51" s="35" t="s">
        <v>1</v>
      </c>
      <c r="D51" s="36"/>
      <c r="E51" s="37"/>
    </row>
    <row r="52" spans="1:5" ht="19.5">
      <c r="A52" s="27"/>
      <c r="B52" s="64" t="s">
        <v>103</v>
      </c>
      <c r="C52" s="28"/>
      <c r="D52" s="29"/>
      <c r="E52" s="17">
        <f>SUM(D53:D53)</f>
        <v>0</v>
      </c>
    </row>
    <row r="53" spans="1:5" ht="13.5" thickBot="1">
      <c r="A53" s="33" t="s">
        <v>104</v>
      </c>
      <c r="B53" s="34" t="s">
        <v>105</v>
      </c>
      <c r="C53" s="35" t="s">
        <v>1</v>
      </c>
      <c r="D53" s="36"/>
      <c r="E53" s="37"/>
    </row>
    <row r="54" spans="1:5" ht="19.5">
      <c r="A54" s="27"/>
      <c r="B54" s="66" t="s">
        <v>106</v>
      </c>
      <c r="C54" s="28"/>
      <c r="D54" s="29"/>
      <c r="E54" s="17">
        <f>SUM(D55:D59)</f>
        <v>0</v>
      </c>
    </row>
    <row r="55" spans="1:5" ht="12.75">
      <c r="A55" s="33" t="s">
        <v>107</v>
      </c>
      <c r="B55" s="67" t="s">
        <v>111</v>
      </c>
      <c r="C55" s="35" t="s">
        <v>1</v>
      </c>
      <c r="D55" s="36"/>
      <c r="E55" s="37"/>
    </row>
    <row r="56" spans="1:5" ht="12.75">
      <c r="A56" s="33" t="s">
        <v>108</v>
      </c>
      <c r="B56" s="67" t="s">
        <v>112</v>
      </c>
      <c r="C56" s="35" t="s">
        <v>1</v>
      </c>
      <c r="D56" s="36"/>
      <c r="E56" s="37"/>
    </row>
    <row r="57" spans="1:5" ht="12.75">
      <c r="A57" s="33" t="s">
        <v>109</v>
      </c>
      <c r="B57" s="67" t="s">
        <v>113</v>
      </c>
      <c r="C57" s="35" t="s">
        <v>1</v>
      </c>
      <c r="D57" s="36"/>
      <c r="E57" s="37"/>
    </row>
    <row r="58" spans="1:5" ht="12.75">
      <c r="A58" s="33" t="s">
        <v>110</v>
      </c>
      <c r="B58" s="67" t="s">
        <v>114</v>
      </c>
      <c r="C58" s="35" t="s">
        <v>1</v>
      </c>
      <c r="D58" s="36"/>
      <c r="E58" s="37"/>
    </row>
    <row r="59" spans="1:5" ht="13.5" thickBot="1">
      <c r="A59" s="33" t="s">
        <v>77</v>
      </c>
      <c r="B59" s="67" t="s">
        <v>86</v>
      </c>
      <c r="C59" s="35" t="s">
        <v>2</v>
      </c>
      <c r="D59" s="36"/>
      <c r="E59" s="37"/>
    </row>
    <row r="60" spans="1:5" ht="20.25" customHeight="1">
      <c r="A60" s="30"/>
      <c r="B60" s="65" t="s">
        <v>115</v>
      </c>
      <c r="C60" s="21"/>
      <c r="D60" s="32"/>
      <c r="E60" s="17">
        <f>SUM(D61:D61)</f>
        <v>0</v>
      </c>
    </row>
    <row r="61" spans="1:5" ht="13.5" thickBot="1">
      <c r="A61" s="68" t="s">
        <v>116</v>
      </c>
      <c r="B61" s="67" t="s">
        <v>117</v>
      </c>
      <c r="C61" s="35" t="s">
        <v>1</v>
      </c>
      <c r="D61" s="36"/>
      <c r="E61" s="37"/>
    </row>
    <row r="62" spans="1:5" ht="20.25" customHeight="1">
      <c r="A62" s="31"/>
      <c r="B62" s="23" t="s">
        <v>118</v>
      </c>
      <c r="C62" s="21"/>
      <c r="D62" s="32"/>
      <c r="E62" s="17">
        <f>SUM(D63:D64)</f>
        <v>0</v>
      </c>
    </row>
    <row r="63" spans="1:5" ht="12.75">
      <c r="A63" s="33" t="s">
        <v>119</v>
      </c>
      <c r="B63" s="67" t="s">
        <v>121</v>
      </c>
      <c r="C63" s="35" t="s">
        <v>2</v>
      </c>
      <c r="D63" s="36"/>
      <c r="E63" s="37"/>
    </row>
    <row r="64" spans="1:5" ht="13.5" thickBot="1">
      <c r="A64" s="33" t="s">
        <v>120</v>
      </c>
      <c r="B64" s="67" t="s">
        <v>122</v>
      </c>
      <c r="C64" s="35" t="s">
        <v>1</v>
      </c>
      <c r="D64" s="36"/>
      <c r="E64" s="37"/>
    </row>
    <row r="65" spans="1:5" ht="20.25" customHeight="1">
      <c r="A65" s="31"/>
      <c r="B65" s="65" t="s">
        <v>133</v>
      </c>
      <c r="C65" s="21"/>
      <c r="D65" s="32"/>
      <c r="E65" s="17">
        <f>SUM(D66:D70)</f>
        <v>0</v>
      </c>
    </row>
    <row r="66" spans="1:5" ht="12.75">
      <c r="A66" s="33" t="s">
        <v>123</v>
      </c>
      <c r="B66" s="67" t="s">
        <v>128</v>
      </c>
      <c r="C66" s="35" t="s">
        <v>2</v>
      </c>
      <c r="D66" s="36"/>
      <c r="E66" s="37"/>
    </row>
    <row r="67" spans="1:5" ht="12.75">
      <c r="A67" s="33" t="s">
        <v>124</v>
      </c>
      <c r="B67" s="67" t="s">
        <v>129</v>
      </c>
      <c r="C67" s="35" t="s">
        <v>2</v>
      </c>
      <c r="D67" s="36"/>
      <c r="E67" s="37"/>
    </row>
    <row r="68" spans="1:5" ht="12.75">
      <c r="A68" s="33" t="s">
        <v>125</v>
      </c>
      <c r="B68" s="67" t="s">
        <v>130</v>
      </c>
      <c r="C68" s="35" t="s">
        <v>1</v>
      </c>
      <c r="D68" s="36"/>
      <c r="E68" s="37"/>
    </row>
    <row r="69" spans="1:5" ht="12.75">
      <c r="A69" s="33" t="s">
        <v>126</v>
      </c>
      <c r="B69" s="67" t="s">
        <v>131</v>
      </c>
      <c r="C69" s="35" t="s">
        <v>1</v>
      </c>
      <c r="D69" s="36"/>
      <c r="E69" s="37"/>
    </row>
    <row r="70" spans="1:5" ht="13.5" thickBot="1">
      <c r="A70" s="33" t="s">
        <v>127</v>
      </c>
      <c r="B70" s="67" t="s">
        <v>132</v>
      </c>
      <c r="C70" s="35" t="s">
        <v>1</v>
      </c>
      <c r="D70" s="36"/>
      <c r="E70" s="37"/>
    </row>
    <row r="71" spans="1:5" ht="20.25" customHeight="1">
      <c r="A71" s="31"/>
      <c r="B71" s="23" t="s">
        <v>141</v>
      </c>
      <c r="C71" s="21"/>
      <c r="D71" s="32"/>
      <c r="E71" s="17">
        <f>SUM(D72:D74)</f>
        <v>0</v>
      </c>
    </row>
    <row r="72" spans="1:5" ht="12.75">
      <c r="A72" s="33" t="s">
        <v>134</v>
      </c>
      <c r="B72" s="67" t="s">
        <v>137</v>
      </c>
      <c r="C72" s="35" t="s">
        <v>1</v>
      </c>
      <c r="D72" s="36"/>
      <c r="E72" s="37"/>
    </row>
    <row r="73" spans="1:5" ht="12.75">
      <c r="A73" s="33" t="s">
        <v>135</v>
      </c>
      <c r="B73" s="67" t="s">
        <v>138</v>
      </c>
      <c r="C73" s="35" t="s">
        <v>1</v>
      </c>
      <c r="D73" s="36"/>
      <c r="E73" s="37"/>
    </row>
    <row r="74" spans="1:5" ht="13.5" thickBot="1">
      <c r="A74" s="33" t="s">
        <v>136</v>
      </c>
      <c r="B74" s="67" t="s">
        <v>139</v>
      </c>
      <c r="C74" s="35" t="s">
        <v>1</v>
      </c>
      <c r="D74" s="36"/>
      <c r="E74" s="37"/>
    </row>
    <row r="75" spans="1:5" ht="20.25" customHeight="1">
      <c r="A75" s="30"/>
      <c r="B75" s="65" t="s">
        <v>140</v>
      </c>
      <c r="C75" s="21"/>
      <c r="D75" s="32"/>
      <c r="E75" s="17">
        <f>SUM(D76:D76)</f>
        <v>0</v>
      </c>
    </row>
    <row r="76" spans="1:5" ht="13.5" thickBot="1">
      <c r="A76" s="68" t="s">
        <v>142</v>
      </c>
      <c r="B76" s="67" t="s">
        <v>143</v>
      </c>
      <c r="C76" s="35" t="s">
        <v>1</v>
      </c>
      <c r="D76" s="36"/>
      <c r="E76" s="37"/>
    </row>
    <row r="77" spans="1:5" ht="20.25" customHeight="1">
      <c r="A77" s="31"/>
      <c r="B77" s="23" t="s">
        <v>144</v>
      </c>
      <c r="C77" s="21"/>
      <c r="D77" s="32"/>
      <c r="E77" s="17">
        <f>SUM(D78:D86)</f>
        <v>0</v>
      </c>
    </row>
    <row r="78" spans="1:5" ht="12.75">
      <c r="A78" s="33" t="s">
        <v>145</v>
      </c>
      <c r="B78" s="67" t="s">
        <v>154</v>
      </c>
      <c r="C78" s="35" t="s">
        <v>1</v>
      </c>
      <c r="D78" s="36"/>
      <c r="E78" s="37"/>
    </row>
    <row r="79" spans="1:5" ht="12.75">
      <c r="A79" s="33" t="s">
        <v>146</v>
      </c>
      <c r="B79" s="67" t="s">
        <v>155</v>
      </c>
      <c r="C79" s="35" t="s">
        <v>1</v>
      </c>
      <c r="D79" s="36"/>
      <c r="E79" s="37"/>
    </row>
    <row r="80" spans="1:5" ht="12.75">
      <c r="A80" s="33" t="s">
        <v>147</v>
      </c>
      <c r="B80" s="67" t="s">
        <v>156</v>
      </c>
      <c r="C80" s="35" t="s">
        <v>1</v>
      </c>
      <c r="D80" s="36"/>
      <c r="E80" s="37"/>
    </row>
    <row r="81" spans="1:5" ht="12.75">
      <c r="A81" s="33" t="s">
        <v>148</v>
      </c>
      <c r="B81" s="67" t="s">
        <v>157</v>
      </c>
      <c r="C81" s="35" t="s">
        <v>1</v>
      </c>
      <c r="D81" s="36"/>
      <c r="E81" s="37"/>
    </row>
    <row r="82" spans="1:5" ht="12.75">
      <c r="A82" s="33" t="s">
        <v>149</v>
      </c>
      <c r="B82" s="67" t="s">
        <v>158</v>
      </c>
      <c r="C82" s="35" t="s">
        <v>1</v>
      </c>
      <c r="D82" s="36"/>
      <c r="E82" s="37"/>
    </row>
    <row r="83" spans="1:5" ht="12.75">
      <c r="A83" s="33" t="s">
        <v>150</v>
      </c>
      <c r="B83" s="67" t="s">
        <v>159</v>
      </c>
      <c r="C83" s="35" t="s">
        <v>2</v>
      </c>
      <c r="D83" s="36"/>
      <c r="E83" s="37"/>
    </row>
    <row r="84" spans="1:5" ht="12.75">
      <c r="A84" s="33" t="s">
        <v>151</v>
      </c>
      <c r="B84" s="67" t="s">
        <v>160</v>
      </c>
      <c r="C84" s="35" t="s">
        <v>2</v>
      </c>
      <c r="D84" s="36"/>
      <c r="E84" s="37"/>
    </row>
    <row r="85" spans="1:5" ht="12.75">
      <c r="A85" s="33" t="s">
        <v>152</v>
      </c>
      <c r="B85" s="67" t="s">
        <v>161</v>
      </c>
      <c r="C85" s="35" t="s">
        <v>1</v>
      </c>
      <c r="D85" s="36"/>
      <c r="E85" s="37"/>
    </row>
    <row r="86" spans="1:5" ht="13.5" thickBot="1">
      <c r="A86" s="33" t="s">
        <v>153</v>
      </c>
      <c r="B86" s="67" t="s">
        <v>162</v>
      </c>
      <c r="C86" s="35" t="s">
        <v>2</v>
      </c>
      <c r="D86" s="36"/>
      <c r="E86" s="37"/>
    </row>
    <row r="87" spans="1:5" ht="20.25" customHeight="1">
      <c r="A87" s="31"/>
      <c r="B87" s="23" t="s">
        <v>163</v>
      </c>
      <c r="C87" s="21"/>
      <c r="D87" s="32"/>
      <c r="E87" s="17">
        <f>SUM(D88:D90)</f>
        <v>0</v>
      </c>
    </row>
    <row r="88" spans="1:5" ht="12.75">
      <c r="A88" s="33" t="s">
        <v>164</v>
      </c>
      <c r="B88" s="67" t="s">
        <v>167</v>
      </c>
      <c r="C88" s="35" t="s">
        <v>1</v>
      </c>
      <c r="D88" s="36"/>
      <c r="E88" s="37"/>
    </row>
    <row r="89" spans="1:5" ht="12.75">
      <c r="A89" s="33" t="s">
        <v>165</v>
      </c>
      <c r="B89" s="67" t="s">
        <v>168</v>
      </c>
      <c r="C89" s="35" t="s">
        <v>1</v>
      </c>
      <c r="D89" s="36"/>
      <c r="E89" s="37"/>
    </row>
    <row r="90" spans="1:5" ht="13.5" thickBot="1">
      <c r="A90" s="33" t="s">
        <v>166</v>
      </c>
      <c r="B90" s="67" t="s">
        <v>169</v>
      </c>
      <c r="C90" s="35" t="s">
        <v>1</v>
      </c>
      <c r="D90" s="36"/>
      <c r="E90" s="37"/>
    </row>
    <row r="91" spans="1:5" ht="20.25" customHeight="1">
      <c r="A91" s="30"/>
      <c r="B91" s="65" t="s">
        <v>170</v>
      </c>
      <c r="C91" s="21"/>
      <c r="D91" s="32"/>
      <c r="E91" s="17">
        <f>SUM(D92:D92)</f>
        <v>0</v>
      </c>
    </row>
    <row r="92" spans="1:5" ht="13.5" thickBot="1">
      <c r="A92" s="68" t="s">
        <v>171</v>
      </c>
      <c r="B92" s="67" t="s">
        <v>172</v>
      </c>
      <c r="C92" s="35" t="s">
        <v>1</v>
      </c>
      <c r="D92" s="36"/>
      <c r="E92" s="37"/>
    </row>
    <row r="93" spans="1:5" ht="20.25" customHeight="1">
      <c r="A93" s="30"/>
      <c r="B93" s="65" t="s">
        <v>173</v>
      </c>
      <c r="C93" s="21"/>
      <c r="D93" s="32"/>
      <c r="E93" s="17">
        <f>SUM(D94:D94)</f>
        <v>0</v>
      </c>
    </row>
    <row r="94" spans="1:5" ht="13.5" thickBot="1">
      <c r="A94" s="68" t="s">
        <v>174</v>
      </c>
      <c r="B94" s="67" t="s">
        <v>175</v>
      </c>
      <c r="C94" s="35" t="s">
        <v>1</v>
      </c>
      <c r="D94" s="36"/>
      <c r="E94" s="37"/>
    </row>
    <row r="95" spans="1:5" ht="20.25" customHeight="1">
      <c r="A95" s="38"/>
      <c r="B95" s="23" t="s">
        <v>0</v>
      </c>
      <c r="C95" s="39"/>
      <c r="D95" s="40"/>
      <c r="E95" s="17">
        <f>SUM(D96)</f>
        <v>0</v>
      </c>
    </row>
    <row r="96" spans="1:5" ht="13.5" thickBot="1">
      <c r="A96" s="33" t="s">
        <v>176</v>
      </c>
      <c r="B96" s="67" t="s">
        <v>0</v>
      </c>
      <c r="C96" s="35" t="s">
        <v>1</v>
      </c>
      <c r="D96" s="36"/>
      <c r="E96" s="37"/>
    </row>
    <row r="97" spans="1:5" ht="12.75">
      <c r="A97" s="41"/>
      <c r="B97" s="42"/>
      <c r="C97" s="43"/>
      <c r="D97" s="42"/>
      <c r="E97" s="44"/>
    </row>
    <row r="98" spans="1:5" ht="16.5" thickBot="1">
      <c r="A98" s="45"/>
      <c r="B98" s="46" t="s">
        <v>11</v>
      </c>
      <c r="C98" s="47"/>
      <c r="D98" s="48"/>
      <c r="E98" s="49"/>
    </row>
    <row r="99" spans="1:5" ht="19.5">
      <c r="A99" s="50" t="s">
        <v>1</v>
      </c>
      <c r="B99" s="51" t="s">
        <v>12</v>
      </c>
      <c r="C99" s="52"/>
      <c r="D99" s="53">
        <f>SUMIF($C$4:$C$96,A99,$D$4:$D$96)</f>
        <v>0</v>
      </c>
      <c r="E99" s="49"/>
    </row>
    <row r="100" spans="1:5" ht="20.25" thickBot="1">
      <c r="A100" s="54" t="s">
        <v>2</v>
      </c>
      <c r="B100" s="55" t="s">
        <v>13</v>
      </c>
      <c r="C100" s="56"/>
      <c r="D100" s="57">
        <f>SUMIF($C$4:$C$96,A100,$D$4:$D$96)</f>
        <v>0</v>
      </c>
      <c r="E100" s="49"/>
    </row>
    <row r="101" spans="1:5" ht="19.5" customHeight="1" thickBot="1" thickTop="1">
      <c r="A101" s="58"/>
      <c r="B101" s="59" t="s">
        <v>4</v>
      </c>
      <c r="C101" s="60"/>
      <c r="D101" s="61">
        <f>ROUND(SUM(D99:D100),2)</f>
        <v>0</v>
      </c>
      <c r="E101" s="62"/>
    </row>
  </sheetData>
  <sheetProtection/>
  <mergeCells count="1">
    <mergeCell ref="A2:C2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58" r:id="rId1"/>
  <rowBreaks count="1" manualBreakCount="1">
    <brk id="7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METROPROJEKT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Zobal</dc:creator>
  <cp:keywords/>
  <dc:description/>
  <cp:lastModifiedBy>Marta Šlechtová, Ing.</cp:lastModifiedBy>
  <cp:lastPrinted>2013-08-09T09:25:30Z</cp:lastPrinted>
  <dcterms:created xsi:type="dcterms:W3CDTF">2013-04-16T05:40:11Z</dcterms:created>
  <dcterms:modified xsi:type="dcterms:W3CDTF">2013-08-09T09:26:16Z</dcterms:modified>
  <cp:category/>
  <cp:version/>
  <cp:contentType/>
  <cp:contentStatus/>
</cp:coreProperties>
</file>