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plznt011\SPS-Interní\sps-přednosta\VOP 2023\Rámcové dohody\BOZP\"/>
    </mc:Choice>
  </mc:AlternateContent>
  <bookViews>
    <workbookView xWindow="0" yWindow="0" windowWidth="21570" windowHeight="8100"/>
  </bookViews>
  <sheets>
    <sheet name="Table 1" sheetId="1" r:id="rId1"/>
  </sheets>
  <calcPr calcId="162913"/>
</workbook>
</file>

<file path=xl/calcChain.xml><?xml version="1.0" encoding="utf-8"?>
<calcChain xmlns="http://schemas.openxmlformats.org/spreadsheetml/2006/main">
  <c r="H5" i="1" l="1"/>
  <c r="G24" i="1" l="1"/>
  <c r="C26" i="1" s="1"/>
  <c r="C27" i="1" l="1"/>
  <c r="C28" i="1" s="1"/>
</calcChain>
</file>

<file path=xl/sharedStrings.xml><?xml version="1.0" encoding="utf-8"?>
<sst xmlns="http://schemas.openxmlformats.org/spreadsheetml/2006/main" count="33" uniqueCount="33">
  <si>
    <t>Činnosti ve fázi realizace stavby</t>
  </si>
  <si>
    <t>A. Soupis činností koordinátora BOZP během přípravy a realizace vlastní výstavby</t>
  </si>
  <si>
    <t>Dávání podnětů a doporučování technických řešení nebo organizačních opatření, která jsou z hlediska zajištění bezpečného  a zdraví neohrožujícího pracovního prostředí a podmínek výkonu práce vhodná pro plánování jednotlivých prací, zejména těch, které se uskutečňují současně nebo v návaznosti; dbání, aby doporučované řešení bylo technicky realizovatelné a v souladu s právními a ostatními předpisy k zajištění bezpečnosti a ochrany zdraví při práci a aby bylo, s přihlédnutím k účelu stanovenému zadavatelem stavby ekonomicky přiměřené.</t>
  </si>
  <si>
    <t>Oznámení zadavateli stavby případů dle §18 odst.2, písm. a) bod 3 z.č. 309/2006 Sb.</t>
  </si>
  <si>
    <t>Vlastní zpracování Plánu BOZP, zpracování aktualizovaného seznamu právních předpisů v oblasti BOZP, zapracování do plánu požadavků na bezpečnost a ochranu zdraví při práci při udržovacích pracích zpracovává plán tak, aby obsahoval přiměřeně povaze a rozsahu stavby a místním a provozním podmínkám staveniště, údaje, informace a postupy zpracované v podrobnostech nezbytných pro zajištění bezpečné a zdraví neohrožující práce, přehledné schematické znázornění časového trvání, posloupnosti anebo souběhu a věcné vazby jednotlivých opatření k zajištění bezpečnosti a ochrany zdraví při práci na staveništi, a aby byl odsouhlasen a podepsán všemi zhotoviteli, pokud jsou v době zpracování plánu známi. zajistí zpracování požadavků na bezpečnost a ochranu zdraví při práci při udržovacích pracích.</t>
  </si>
  <si>
    <t>Dávání podnětů a na vyžádání zhotovitele doporučování technických řešení nebo opatření k zajištění BOZP pro stanovení pracovních nebo technologických postupů a plánování bezpečného provádění prací, které se s ohledem na věcné a časové vazby při realizaci stavby uskuteční současně nebo na sebe budou bezprostředně navazovat.</t>
  </si>
  <si>
    <t>Spolupráce při stanovení času potřebného k bezpečnému provádění jednotlivých 'prací nebo činností.</t>
  </si>
  <si>
    <t>Sledování provádění prací na staveništi, ověřování, zda jsou dodrženy požadavky na BOZP.</t>
  </si>
  <si>
    <t>Kontrola zabezpečení obvodu staveniště, včetně vstupu a vjezdu na staveniště s cílem zamezit vstupu nepovolaným fyzickým osobám.</t>
  </si>
  <si>
    <t>Kontrolování, zda zhotovitelé dodržují plán, provádění zápisů o zjištěných nedostatcích v BOZP, prokazatelné upozorňování  na zjištěné nedostatky v BOZP, provádění zápisů o tom, zda a jakým způsobem byly nedostatky odstraněny.</t>
  </si>
  <si>
    <t>Předpokládaný počet hod.</t>
  </si>
  <si>
    <t>cena Kč za hod</t>
  </si>
  <si>
    <t>Výkon činnosti hlavního koordinátora BOZP na staveništích u OŘ Plzeň</t>
  </si>
  <si>
    <t>Příloha č. 1 Jednotkový ceník</t>
  </si>
  <si>
    <t>Popis</t>
  </si>
  <si>
    <t>cena celkem</t>
  </si>
  <si>
    <t>hod</t>
  </si>
  <si>
    <t>celkem za výkon koordinátora  BOZP</t>
  </si>
  <si>
    <t>Rekapitulace</t>
  </si>
  <si>
    <t>Celková cena služeb bez DPH</t>
  </si>
  <si>
    <t>DPH (21%)</t>
  </si>
  <si>
    <t>Cena celkem v rámci akce vč. DPH</t>
  </si>
  <si>
    <t>Předání zadavateli informací o rizicích, která se mohou při realizaci stavby vyskytnout se zřetelem na práce uvedené v příloze č. 5 NV. č. 591/2006 Sb.</t>
  </si>
  <si>
    <t>Poskytování odborných konzultací a doporučení týkající se požadavků na zajištění bezpečné a zdraví neohrožující práce, odhadu délky času potřebného pro provedení plánovaných prací nebo činností se zřetelem na specifická opatření, pracovní nebo technologické postupy a procesy a potřebnou organizaci prací v průběhu realizace stavby.</t>
  </si>
  <si>
    <t>Předávání informací o bezpečnostních a zdravotních rizicích projektantovi, popř. zhotoviteli dle §18 odst. 1, písm. b) z.č. 309/2006 Sb.</t>
  </si>
  <si>
    <t>Spolupráce se zástupci zaměstnanců, s odborovou organizací a fyzickou osobou provádějící technický dozor.</t>
  </si>
  <si>
    <t>Účast na kontrolní prohlídce stavby, k níž byl přizván stavebním úřadem.</t>
  </si>
  <si>
    <t>Organizování kontrolních dnů k dodržování plánu.</t>
  </si>
  <si>
    <t>Provedení vyhodnocení stavby po stránce BOZP po ukončení výstavby.</t>
  </si>
  <si>
    <t>Informování dotčených zhotovitelů o bezpečnostních a zdravotních rizicích, která vznikla na staveništi během postupu prací.</t>
  </si>
  <si>
    <t>Upozorňování zhotovitelů na nedostatky v uplatňování požadavků na bezpečnost a ochranu zdraví při práci zjištěných na pracovišti převzatém zhotovitelem, nebo na nedodržování plánu. Vyžadování zjednání nápravy. Navrhování přiměřených opatření ke zjednání nápravy.</t>
  </si>
  <si>
    <t>Aktualizace plánu zpracovaného v přípravě stavby.</t>
  </si>
  <si>
    <t>Koordinace přijímání opatření k zajištění bezpečnosti a ochrany zdraví při práci jednotlivými zhotoviteli nebo jimi pověřenými osobami se zřetelem na povahu stavby a na všeobecné zásady prevence rizik a činnosti prováděné na staveništi.současně, popř. v návaznosti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</si>
</sst>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4" x14ac:knownFonts="1">
    <font>
      <sz val="10"/>
      <color rgb="FF000000"/>
      <name val="Times New Roman"/>
      <charset val="204"/>
    </font>
    <font>
      <sz val="9"/>
      <name val="Verdana"/>
      <family val="2"/>
      <charset val="238"/>
    </font>
    <font>
      <sz val="9"/>
      <color rgb="FF000000"/>
      <name val="Verdana"/>
      <family val="2"/>
      <charset val="238"/>
    </font>
    <font>
      <b/>
      <sz val="9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41">
    <xf numFmtId="0" fontId="0" fillId="0" borderId="0" xfId="0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2" fillId="0" borderId="10" xfId="0" applyFont="1" applyFill="1" applyBorder="1" applyAlignment="1">
      <alignment vertical="top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 indent="1"/>
    </xf>
    <xf numFmtId="0" fontId="1" fillId="0" borderId="5" xfId="0" applyFont="1" applyFill="1" applyBorder="1" applyAlignment="1">
      <alignment horizontal="center" vertical="center" textRotation="90" wrapText="1"/>
    </xf>
    <xf numFmtId="0" fontId="1" fillId="0" borderId="6" xfId="0" applyFont="1" applyFill="1" applyBorder="1" applyAlignment="1">
      <alignment horizontal="center" vertical="center" textRotation="90" wrapText="1"/>
    </xf>
    <xf numFmtId="0" fontId="1" fillId="0" borderId="7" xfId="0" applyFont="1" applyFill="1" applyBorder="1" applyAlignment="1">
      <alignment horizontal="center" vertical="center" textRotation="90" wrapText="1"/>
    </xf>
    <xf numFmtId="0" fontId="1" fillId="0" borderId="5" xfId="0" applyFont="1" applyFill="1" applyBorder="1" applyAlignment="1">
      <alignment horizontal="left" vertical="center" wrapText="1" indent="1"/>
    </xf>
    <xf numFmtId="0" fontId="1" fillId="0" borderId="6" xfId="0" applyFont="1" applyFill="1" applyBorder="1" applyAlignment="1">
      <alignment horizontal="left" vertical="center" wrapText="1" indent="1"/>
    </xf>
    <xf numFmtId="0" fontId="1" fillId="0" borderId="7" xfId="0" applyFont="1" applyFill="1" applyBorder="1" applyAlignment="1">
      <alignment horizontal="left" vertical="center" wrapText="1" indent="1"/>
    </xf>
    <xf numFmtId="1" fontId="2" fillId="0" borderId="8" xfId="0" applyNumberFormat="1" applyFont="1" applyFill="1" applyBorder="1" applyAlignment="1">
      <alignment horizontal="left" vertical="center" indent="2" shrinkToFit="1"/>
    </xf>
    <xf numFmtId="1" fontId="2" fillId="0" borderId="9" xfId="0" applyNumberFormat="1" applyFont="1" applyFill="1" applyBorder="1" applyAlignment="1">
      <alignment horizontal="left" vertical="center" indent="2" shrinkToFit="1"/>
    </xf>
    <xf numFmtId="1" fontId="2" fillId="0" borderId="10" xfId="0" applyNumberFormat="1" applyFont="1" applyFill="1" applyBorder="1" applyAlignment="1">
      <alignment horizontal="left" vertical="center" indent="2" shrinkToFit="1"/>
    </xf>
    <xf numFmtId="1" fontId="2" fillId="0" borderId="11" xfId="0" applyNumberFormat="1" applyFont="1" applyFill="1" applyBorder="1" applyAlignment="1">
      <alignment horizontal="left" vertical="center" indent="2" shrinkToFit="1"/>
    </xf>
    <xf numFmtId="1" fontId="2" fillId="0" borderId="12" xfId="0" applyNumberFormat="1" applyFont="1" applyFill="1" applyBorder="1" applyAlignment="1">
      <alignment horizontal="left" vertical="center" indent="2" shrinkToFit="1"/>
    </xf>
    <xf numFmtId="1" fontId="2" fillId="0" borderId="13" xfId="0" applyNumberFormat="1" applyFont="1" applyFill="1" applyBorder="1" applyAlignment="1">
      <alignment horizontal="left" vertical="center" indent="2" shrinkToFit="1"/>
    </xf>
    <xf numFmtId="0" fontId="1" fillId="0" borderId="2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164" fontId="3" fillId="0" borderId="2" xfId="0" applyNumberFormat="1" applyFont="1" applyFill="1" applyBorder="1" applyAlignment="1">
      <alignment horizontal="right" vertical="top" wrapText="1"/>
    </xf>
    <xf numFmtId="0" fontId="3" fillId="0" borderId="3" xfId="0" applyFont="1" applyFill="1" applyBorder="1" applyAlignment="1">
      <alignment horizontal="right" vertical="top" wrapText="1"/>
    </xf>
    <xf numFmtId="0" fontId="3" fillId="0" borderId="4" xfId="0" applyFont="1" applyFill="1" applyBorder="1" applyAlignment="1">
      <alignment horizontal="righ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164" fontId="3" fillId="0" borderId="2" xfId="0" applyNumberFormat="1" applyFont="1" applyFill="1" applyBorder="1" applyAlignment="1">
      <alignment horizontal="left" vertical="top" wrapText="1" indent="8"/>
    </xf>
    <xf numFmtId="0" fontId="3" fillId="0" borderId="4" xfId="0" applyFont="1" applyFill="1" applyBorder="1" applyAlignment="1">
      <alignment horizontal="left" vertical="top" wrapText="1" indent="8"/>
    </xf>
    <xf numFmtId="0" fontId="1" fillId="0" borderId="0" xfId="0" applyFont="1" applyFill="1" applyBorder="1" applyAlignment="1">
      <alignment vertical="top" wrapText="1"/>
    </xf>
    <xf numFmtId="164" fontId="2" fillId="0" borderId="5" xfId="0" applyNumberFormat="1" applyFont="1" applyFill="1" applyBorder="1" applyAlignment="1">
      <alignment horizontal="center" vertical="center" shrinkToFit="1"/>
    </xf>
    <xf numFmtId="164" fontId="2" fillId="0" borderId="6" xfId="0" applyNumberFormat="1" applyFont="1" applyFill="1" applyBorder="1" applyAlignment="1">
      <alignment horizontal="center" vertical="center" shrinkToFit="1"/>
    </xf>
    <xf numFmtId="164" fontId="2" fillId="0" borderId="7" xfId="0" applyNumberFormat="1" applyFont="1" applyFill="1" applyBorder="1" applyAlignment="1">
      <alignment horizontal="center" vertical="center" shrinkToFit="1"/>
    </xf>
    <xf numFmtId="0" fontId="2" fillId="0" borderId="4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" fontId="2" fillId="0" borderId="5" xfId="0" applyNumberFormat="1" applyFont="1" applyFill="1" applyBorder="1" applyAlignment="1" applyProtection="1">
      <alignment horizontal="center" vertical="center" shrinkToFit="1"/>
      <protection locked="0"/>
    </xf>
    <xf numFmtId="1" fontId="2" fillId="0" borderId="6" xfId="0" applyNumberFormat="1" applyFont="1" applyFill="1" applyBorder="1" applyAlignment="1" applyProtection="1">
      <alignment horizontal="center" vertical="center" shrinkToFit="1"/>
      <protection locked="0"/>
    </xf>
    <xf numFmtId="1" fontId="2" fillId="0" borderId="7" xfId="0" applyNumberFormat="1" applyFont="1" applyFill="1" applyBorder="1" applyAlignment="1" applyProtection="1">
      <alignment horizontal="center" vertical="center" shrinkToFit="1"/>
      <protection locked="0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tabSelected="1" zoomScale="120" zoomScaleNormal="120" workbookViewId="0">
      <selection activeCell="L8" sqref="L8"/>
    </sheetView>
  </sheetViews>
  <sheetFormatPr defaultRowHeight="11.25" x14ac:dyDescent="0.2"/>
  <cols>
    <col min="1" max="1" width="5.83203125" style="1" customWidth="1"/>
    <col min="2" max="2" width="58.1640625" style="1" customWidth="1"/>
    <col min="3" max="3" width="12.6640625" style="1" customWidth="1"/>
    <col min="4" max="4" width="6.83203125" style="1" customWidth="1"/>
    <col min="5" max="5" width="4.6640625" style="1" customWidth="1"/>
    <col min="6" max="6" width="5.83203125" style="1" customWidth="1"/>
    <col min="7" max="7" width="11.5" style="1" customWidth="1"/>
    <col min="8" max="8" width="17.33203125" style="1" customWidth="1"/>
    <col min="9" max="9" width="9.33203125" style="1" customWidth="1"/>
    <col min="10" max="16384" width="9.33203125" style="1"/>
  </cols>
  <sheetData>
    <row r="1" spans="1:9" x14ac:dyDescent="0.2">
      <c r="A1" s="27" t="s">
        <v>13</v>
      </c>
      <c r="B1" s="27"/>
      <c r="C1" s="27"/>
      <c r="D1" s="27"/>
      <c r="E1" s="27"/>
      <c r="F1" s="27"/>
      <c r="G1" s="27"/>
      <c r="H1" s="27"/>
      <c r="I1" s="27"/>
    </row>
    <row r="2" spans="1:9" x14ac:dyDescent="0.2">
      <c r="A2" s="32" t="s">
        <v>12</v>
      </c>
      <c r="B2" s="32"/>
      <c r="C2" s="32"/>
      <c r="D2" s="32"/>
      <c r="E2" s="32"/>
      <c r="F2" s="32"/>
      <c r="G2" s="32"/>
      <c r="H2" s="32"/>
      <c r="I2" s="32"/>
    </row>
    <row r="3" spans="1:9" x14ac:dyDescent="0.2">
      <c r="A3" s="22" t="s">
        <v>1</v>
      </c>
      <c r="B3" s="24"/>
      <c r="C3" s="24"/>
      <c r="D3" s="24"/>
      <c r="E3" s="24"/>
      <c r="F3" s="24"/>
      <c r="G3" s="24"/>
      <c r="H3" s="23"/>
      <c r="I3" s="2"/>
    </row>
    <row r="4" spans="1:9" ht="22.5" x14ac:dyDescent="0.2">
      <c r="A4" s="3"/>
      <c r="B4" s="33" t="s">
        <v>14</v>
      </c>
      <c r="C4" s="34"/>
      <c r="D4" s="35" t="s">
        <v>10</v>
      </c>
      <c r="E4" s="36"/>
      <c r="F4" s="37"/>
      <c r="G4" s="4" t="s">
        <v>11</v>
      </c>
      <c r="H4" s="4" t="s">
        <v>15</v>
      </c>
      <c r="I4" s="2"/>
    </row>
    <row r="5" spans="1:9" ht="102" customHeight="1" x14ac:dyDescent="0.2">
      <c r="A5" s="5" t="s">
        <v>0</v>
      </c>
      <c r="B5" s="17" t="s">
        <v>2</v>
      </c>
      <c r="C5" s="18"/>
      <c r="D5" s="8" t="s">
        <v>16</v>
      </c>
      <c r="E5" s="11">
        <v>5000</v>
      </c>
      <c r="F5" s="12"/>
      <c r="G5" s="38"/>
      <c r="H5" s="28">
        <f>G5*E5</f>
        <v>0</v>
      </c>
      <c r="I5" s="2"/>
    </row>
    <row r="6" spans="1:9" ht="33" customHeight="1" x14ac:dyDescent="0.2">
      <c r="A6" s="6"/>
      <c r="B6" s="17" t="s">
        <v>24</v>
      </c>
      <c r="C6" s="31"/>
      <c r="D6" s="9"/>
      <c r="E6" s="13"/>
      <c r="F6" s="14"/>
      <c r="G6" s="39"/>
      <c r="H6" s="29"/>
      <c r="I6" s="2"/>
    </row>
    <row r="7" spans="1:9" ht="57" customHeight="1" x14ac:dyDescent="0.2">
      <c r="A7" s="6"/>
      <c r="B7" s="17" t="s">
        <v>23</v>
      </c>
      <c r="C7" s="31"/>
      <c r="D7" s="9"/>
      <c r="E7" s="13"/>
      <c r="F7" s="14"/>
      <c r="G7" s="39"/>
      <c r="H7" s="29"/>
      <c r="I7" s="2"/>
    </row>
    <row r="8" spans="1:9" ht="33" customHeight="1" x14ac:dyDescent="0.2">
      <c r="A8" s="6"/>
      <c r="B8" s="17" t="s">
        <v>22</v>
      </c>
      <c r="C8" s="31"/>
      <c r="D8" s="9"/>
      <c r="E8" s="13"/>
      <c r="F8" s="14"/>
      <c r="G8" s="39"/>
      <c r="H8" s="29"/>
      <c r="I8" s="2"/>
    </row>
    <row r="9" spans="1:9" ht="147.75" customHeight="1" x14ac:dyDescent="0.2">
      <c r="A9" s="6"/>
      <c r="B9" s="17" t="s">
        <v>4</v>
      </c>
      <c r="C9" s="18"/>
      <c r="D9" s="9"/>
      <c r="E9" s="13"/>
      <c r="F9" s="14"/>
      <c r="G9" s="39"/>
      <c r="H9" s="29"/>
      <c r="I9" s="2"/>
    </row>
    <row r="10" spans="1:9" ht="22.5" customHeight="1" x14ac:dyDescent="0.2">
      <c r="A10" s="6"/>
      <c r="B10" s="17" t="s">
        <v>29</v>
      </c>
      <c r="C10" s="18"/>
      <c r="D10" s="9"/>
      <c r="E10" s="13"/>
      <c r="F10" s="14"/>
      <c r="G10" s="39"/>
      <c r="H10" s="29"/>
      <c r="I10" s="2"/>
    </row>
    <row r="11" spans="1:9" ht="57" customHeight="1" x14ac:dyDescent="0.2">
      <c r="A11" s="6"/>
      <c r="B11" s="17" t="s">
        <v>30</v>
      </c>
      <c r="C11" s="31"/>
      <c r="D11" s="9"/>
      <c r="E11" s="13"/>
      <c r="F11" s="14"/>
      <c r="G11" s="39"/>
      <c r="H11" s="29"/>
      <c r="I11" s="2"/>
    </row>
    <row r="12" spans="1:9" ht="22.5" customHeight="1" x14ac:dyDescent="0.2">
      <c r="A12" s="6"/>
      <c r="B12" s="17" t="s">
        <v>3</v>
      </c>
      <c r="C12" s="18"/>
      <c r="D12" s="9"/>
      <c r="E12" s="13"/>
      <c r="F12" s="14"/>
      <c r="G12" s="39"/>
      <c r="H12" s="29"/>
      <c r="I12" s="2"/>
    </row>
    <row r="13" spans="1:9" ht="11.25" customHeight="1" x14ac:dyDescent="0.2">
      <c r="A13" s="6"/>
      <c r="B13" s="17" t="s">
        <v>31</v>
      </c>
      <c r="C13" s="18"/>
      <c r="D13" s="9"/>
      <c r="E13" s="13"/>
      <c r="F13" s="14"/>
      <c r="G13" s="39"/>
      <c r="H13" s="29"/>
      <c r="I13" s="2"/>
    </row>
    <row r="14" spans="1:9" ht="45.75" customHeight="1" x14ac:dyDescent="0.2">
      <c r="A14" s="6"/>
      <c r="B14" s="17" t="s">
        <v>32</v>
      </c>
      <c r="C14" s="31"/>
      <c r="D14" s="9"/>
      <c r="E14" s="13"/>
      <c r="F14" s="14"/>
      <c r="G14" s="39"/>
      <c r="H14" s="29"/>
      <c r="I14" s="2"/>
    </row>
    <row r="15" spans="1:9" ht="46.5" customHeight="1" x14ac:dyDescent="0.2">
      <c r="A15" s="6"/>
      <c r="B15" s="17" t="s">
        <v>5</v>
      </c>
      <c r="C15" s="31"/>
      <c r="D15" s="9"/>
      <c r="E15" s="13"/>
      <c r="F15" s="14"/>
      <c r="G15" s="39"/>
      <c r="H15" s="29"/>
      <c r="I15" s="2"/>
    </row>
    <row r="16" spans="1:9" ht="22.5" customHeight="1" x14ac:dyDescent="0.2">
      <c r="A16" s="6"/>
      <c r="B16" s="17" t="s">
        <v>6</v>
      </c>
      <c r="C16" s="18"/>
      <c r="D16" s="9"/>
      <c r="E16" s="13"/>
      <c r="F16" s="14"/>
      <c r="G16" s="39"/>
      <c r="H16" s="29"/>
      <c r="I16" s="2"/>
    </row>
    <row r="17" spans="1:9" ht="24.75" customHeight="1" x14ac:dyDescent="0.2">
      <c r="A17" s="6"/>
      <c r="B17" s="17" t="s">
        <v>7</v>
      </c>
      <c r="C17" s="18"/>
      <c r="D17" s="9"/>
      <c r="E17" s="13"/>
      <c r="F17" s="14"/>
      <c r="G17" s="39"/>
      <c r="H17" s="29"/>
      <c r="I17" s="2"/>
    </row>
    <row r="18" spans="1:9" ht="22.5" customHeight="1" x14ac:dyDescent="0.2">
      <c r="A18" s="6"/>
      <c r="B18" s="17" t="s">
        <v>8</v>
      </c>
      <c r="C18" s="18"/>
      <c r="D18" s="9"/>
      <c r="E18" s="13"/>
      <c r="F18" s="14"/>
      <c r="G18" s="39"/>
      <c r="H18" s="29"/>
      <c r="I18" s="2"/>
    </row>
    <row r="19" spans="1:9" ht="22.5" customHeight="1" x14ac:dyDescent="0.2">
      <c r="A19" s="6"/>
      <c r="B19" s="17" t="s">
        <v>25</v>
      </c>
      <c r="C19" s="18"/>
      <c r="D19" s="9"/>
      <c r="E19" s="13"/>
      <c r="F19" s="14"/>
      <c r="G19" s="39"/>
      <c r="H19" s="29"/>
      <c r="I19" s="2"/>
    </row>
    <row r="20" spans="1:9" ht="22.5" customHeight="1" x14ac:dyDescent="0.2">
      <c r="A20" s="6"/>
      <c r="B20" s="17" t="s">
        <v>26</v>
      </c>
      <c r="C20" s="18"/>
      <c r="D20" s="9"/>
      <c r="E20" s="13"/>
      <c r="F20" s="14"/>
      <c r="G20" s="39"/>
      <c r="H20" s="29"/>
      <c r="I20" s="2"/>
    </row>
    <row r="21" spans="1:9" ht="11.25" customHeight="1" x14ac:dyDescent="0.2">
      <c r="A21" s="6"/>
      <c r="B21" s="17" t="s">
        <v>27</v>
      </c>
      <c r="C21" s="18"/>
      <c r="D21" s="9"/>
      <c r="E21" s="13"/>
      <c r="F21" s="14"/>
      <c r="G21" s="39"/>
      <c r="H21" s="29"/>
      <c r="I21" s="2"/>
    </row>
    <row r="22" spans="1:9" ht="45" customHeight="1" x14ac:dyDescent="0.2">
      <c r="A22" s="6"/>
      <c r="B22" s="17" t="s">
        <v>9</v>
      </c>
      <c r="C22" s="18"/>
      <c r="D22" s="9"/>
      <c r="E22" s="13"/>
      <c r="F22" s="14"/>
      <c r="G22" s="39"/>
      <c r="H22" s="29"/>
      <c r="I22" s="2"/>
    </row>
    <row r="23" spans="1:9" ht="11.25" customHeight="1" x14ac:dyDescent="0.2">
      <c r="A23" s="7"/>
      <c r="B23" s="17" t="s">
        <v>28</v>
      </c>
      <c r="C23" s="18"/>
      <c r="D23" s="10"/>
      <c r="E23" s="15"/>
      <c r="F23" s="16"/>
      <c r="G23" s="40"/>
      <c r="H23" s="30"/>
      <c r="I23" s="2"/>
    </row>
    <row r="24" spans="1:9" x14ac:dyDescent="0.2">
      <c r="A24" s="22" t="s">
        <v>17</v>
      </c>
      <c r="B24" s="24"/>
      <c r="C24" s="24"/>
      <c r="D24" s="24"/>
      <c r="E24" s="24"/>
      <c r="F24" s="23"/>
      <c r="G24" s="25">
        <f>SUM(H5)</f>
        <v>0</v>
      </c>
      <c r="H24" s="26"/>
      <c r="I24" s="2"/>
    </row>
    <row r="25" spans="1:9" x14ac:dyDescent="0.2">
      <c r="A25" s="27" t="s">
        <v>18</v>
      </c>
      <c r="B25" s="27"/>
      <c r="C25" s="27"/>
      <c r="D25" s="27"/>
      <c r="E25" s="27"/>
      <c r="F25" s="27"/>
      <c r="G25" s="27"/>
      <c r="H25" s="27"/>
      <c r="I25" s="27"/>
    </row>
    <row r="26" spans="1:9" x14ac:dyDescent="0.2">
      <c r="A26" s="22" t="s">
        <v>19</v>
      </c>
      <c r="B26" s="23"/>
      <c r="C26" s="19">
        <f>G24</f>
        <v>0</v>
      </c>
      <c r="D26" s="20"/>
      <c r="E26" s="21"/>
    </row>
    <row r="27" spans="1:9" x14ac:dyDescent="0.2">
      <c r="A27" s="17" t="s">
        <v>20</v>
      </c>
      <c r="B27" s="18"/>
      <c r="C27" s="19">
        <f>C26/100*21</f>
        <v>0</v>
      </c>
      <c r="D27" s="20"/>
      <c r="E27" s="21"/>
    </row>
    <row r="28" spans="1:9" x14ac:dyDescent="0.2">
      <c r="A28" s="22" t="s">
        <v>21</v>
      </c>
      <c r="B28" s="23"/>
      <c r="C28" s="19">
        <f>SUM(C26:E27)</f>
        <v>0</v>
      </c>
      <c r="D28" s="20"/>
      <c r="E28" s="21"/>
    </row>
  </sheetData>
  <sheetProtection password="DD12" sheet="1" objects="1" scenarios="1"/>
  <mergeCells count="38">
    <mergeCell ref="A1:I1"/>
    <mergeCell ref="A2:I2"/>
    <mergeCell ref="A3:H3"/>
    <mergeCell ref="B4:C4"/>
    <mergeCell ref="D4:F4"/>
    <mergeCell ref="H5:H23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G5:G23"/>
    <mergeCell ref="B21:C21"/>
    <mergeCell ref="B22:C22"/>
    <mergeCell ref="B23:C23"/>
    <mergeCell ref="A28:B28"/>
    <mergeCell ref="C28:E28"/>
    <mergeCell ref="A24:F24"/>
    <mergeCell ref="G24:H24"/>
    <mergeCell ref="A25:I25"/>
    <mergeCell ref="A26:B26"/>
    <mergeCell ref="C26:E26"/>
    <mergeCell ref="A5:A23"/>
    <mergeCell ref="D5:D23"/>
    <mergeCell ref="E5:F23"/>
    <mergeCell ref="A27:B27"/>
    <mergeCell ref="C27:E27"/>
    <mergeCell ref="B17:C17"/>
    <mergeCell ref="B18:C18"/>
    <mergeCell ref="B19:C19"/>
    <mergeCell ref="B20:C20"/>
    <mergeCell ref="B5:C5"/>
  </mergeCells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Drožď Martin</dc:creator>
  <cp:lastModifiedBy>Brašnička Jaroslav, Ing.</cp:lastModifiedBy>
  <cp:lastPrinted>2021-03-01T10:49:17Z</cp:lastPrinted>
  <dcterms:created xsi:type="dcterms:W3CDTF">2021-03-01T10:36:08Z</dcterms:created>
  <dcterms:modified xsi:type="dcterms:W3CDTF">2023-01-30T06:21:41Z</dcterms:modified>
</cp:coreProperties>
</file>