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3\650230xx_Profylaktické prohlídky a zkoušky náhradních zdrojů elektrické energie OŘ UNL 2023 - 2024\ZADÁNÍ\Podklady\"/>
    </mc:Choice>
  </mc:AlternateContent>
  <xr:revisionPtr revIDLastSave="0" documentId="13_ncr:1_{0ABDDC66-4934-440A-B81D-B4363F2F8F4F}" xr6:coauthVersionLast="36" xr6:coauthVersionMax="47" xr10:uidLastSave="{00000000-0000-0000-0000-000000000000}"/>
  <bookViews>
    <workbookView xWindow="0" yWindow="0" windowWidth="28800" windowHeight="12270" activeTab="1" xr2:uid="{00000000-000D-0000-FFFF-FFFF00000000}"/>
  </bookViews>
  <sheets>
    <sheet name="Rekapitulace" sheetId="1" r:id="rId1"/>
    <sheet name="Profylaxe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" i="2" l="1"/>
  <c r="O2" i="2"/>
  <c r="M22" i="2"/>
  <c r="P27" i="2" l="1"/>
  <c r="P26" i="2"/>
  <c r="P15" i="2"/>
  <c r="P16" i="2"/>
  <c r="P17" i="2"/>
  <c r="P18" i="2"/>
  <c r="P19" i="2"/>
  <c r="P20" i="2"/>
  <c r="P21" i="2"/>
  <c r="P22" i="2"/>
  <c r="P23" i="2"/>
  <c r="P25" i="2"/>
  <c r="C6" i="2"/>
  <c r="M25" i="2"/>
  <c r="C25" i="2"/>
  <c r="N24" i="2"/>
  <c r="P24" i="2" s="1"/>
  <c r="M24" i="2"/>
  <c r="C24" i="2"/>
  <c r="M23" i="2"/>
  <c r="C23" i="2"/>
  <c r="C22" i="2"/>
  <c r="M21" i="2"/>
  <c r="C21" i="2"/>
  <c r="M20" i="2"/>
  <c r="C20" i="2"/>
  <c r="M19" i="2"/>
  <c r="C19" i="2"/>
  <c r="M18" i="2"/>
  <c r="C18" i="2"/>
  <c r="M17" i="2"/>
  <c r="C17" i="2"/>
  <c r="M16" i="2"/>
  <c r="C16" i="2"/>
  <c r="M15" i="2"/>
  <c r="C15" i="2"/>
  <c r="P14" i="2"/>
  <c r="C14" i="2"/>
  <c r="M4" i="2"/>
  <c r="M2" i="2"/>
  <c r="P12" i="2" l="1"/>
  <c r="J28" i="1" s="1"/>
  <c r="N10" i="1" s="1"/>
  <c r="J32" i="1" l="1"/>
</calcChain>
</file>

<file path=xl/sharedStrings.xml><?xml version="1.0" encoding="utf-8"?>
<sst xmlns="http://schemas.openxmlformats.org/spreadsheetml/2006/main" count="63" uniqueCount="43">
  <si>
    <t>Rekapitulace rozpočtu</t>
  </si>
  <si>
    <t>Datum:</t>
  </si>
  <si>
    <t>zpracoval:</t>
  </si>
  <si>
    <t>Místo:</t>
  </si>
  <si>
    <t>Obvod OŘ Ústí nad Labem</t>
  </si>
  <si>
    <t>Cena bez DPH</t>
  </si>
  <si>
    <t>Rekapitulace předmětu zadání</t>
  </si>
  <si>
    <t>Náklady z rozpočtů</t>
  </si>
  <si>
    <t>P.č.</t>
  </si>
  <si>
    <t>Popis</t>
  </si>
  <si>
    <t>cena bez DPH CZK</t>
  </si>
  <si>
    <t>Profylaktické prohlídky a zkoušky NZEE</t>
  </si>
  <si>
    <t>Soupis prací</t>
  </si>
  <si>
    <t>Název položky</t>
  </si>
  <si>
    <t>MJ</t>
  </si>
  <si>
    <t>Množství</t>
  </si>
  <si>
    <t>cena za MJ CZK</t>
  </si>
  <si>
    <t>cena celkem CZK</t>
  </si>
  <si>
    <t>Náklady soupisu celkem</t>
  </si>
  <si>
    <t>ks</t>
  </si>
  <si>
    <t>Celkem</t>
  </si>
  <si>
    <t>Profylaktická prohlídka a zkouška náhradního zdroje elektrické energie s výměnou oleje</t>
  </si>
  <si>
    <t>č.p.</t>
  </si>
  <si>
    <t>název</t>
  </si>
  <si>
    <t>výkonová kategorie</t>
  </si>
  <si>
    <t>počet</t>
  </si>
  <si>
    <t>cena/MJ</t>
  </si>
  <si>
    <t>cena celkem</t>
  </si>
  <si>
    <t>do 10kVA včetně</t>
  </si>
  <si>
    <t>Profylaktická prohlídka a zkouška náhradního zdroje elektrické energie bez výměny oleje</t>
  </si>
  <si>
    <t>10 - 30kVA včetně</t>
  </si>
  <si>
    <t>30 - 60kVA včetně</t>
  </si>
  <si>
    <t>60 - 100kVA včetně</t>
  </si>
  <si>
    <t>100 - 150kVA včetně</t>
  </si>
  <si>
    <t>150 - 220kVA včetně</t>
  </si>
  <si>
    <t>0-220kVA včetně</t>
  </si>
  <si>
    <t>hod</t>
  </si>
  <si>
    <t>Diagnostika poruchy včetně stanovení položkového rozpočtu pro zajištění opravy</t>
  </si>
  <si>
    <t>2/2</t>
  </si>
  <si>
    <t>1/2</t>
  </si>
  <si>
    <t>km</t>
  </si>
  <si>
    <t>Dopravné Kč/km pro zajištění diagnostiky poruchy NZEE</t>
  </si>
  <si>
    <t>Profylaktické prohlídky a zkoušky náhradních zdrojů el. Energie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</si>
</sst>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_-;\-* #,##0.00_-;_-* &quot;-&quot;??_-;_-@_-"/>
    <numFmt numFmtId="165" formatCode="#,##0.00%"/>
    <numFmt numFmtId="166" formatCode="_-* #,##0\ _K_č_-;\-* #,##0\ _K_č_-;_-* &quot;-&quot;??\ _K_č_-;_-@_-"/>
  </numFmts>
  <fonts count="16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12"/>
      <color rgb="FF000000"/>
      <name val="Verdana"/>
      <family val="2"/>
      <charset val="238"/>
    </font>
    <font>
      <b/>
      <sz val="10"/>
      <name val="Arial CE"/>
      <family val="2"/>
      <charset val="238"/>
    </font>
    <font>
      <sz val="8"/>
      <color rgb="FF969696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name val="Arial CE"/>
      <family val="2"/>
      <charset val="238"/>
    </font>
    <font>
      <sz val="6"/>
      <name val="Arial"/>
      <family val="2"/>
      <charset val="238"/>
    </font>
    <font>
      <b/>
      <sz val="6"/>
      <name val="Arial CE"/>
      <family val="2"/>
      <charset val="238"/>
    </font>
    <font>
      <sz val="6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14" fontId="0" fillId="0" borderId="0" xfId="0" applyNumberFormat="1"/>
    <xf numFmtId="0" fontId="3" fillId="0" borderId="5" xfId="0" applyFont="1" applyBorder="1"/>
    <xf numFmtId="0" fontId="4" fillId="0" borderId="0" xfId="0" applyFont="1" applyAlignment="1">
      <alignment horizontal="right"/>
    </xf>
    <xf numFmtId="0" fontId="0" fillId="0" borderId="5" xfId="0" applyBorder="1"/>
    <xf numFmtId="0" fontId="4" fillId="0" borderId="6" xfId="0" applyFont="1" applyBorder="1"/>
    <xf numFmtId="0" fontId="0" fillId="0" borderId="6" xfId="0" applyBorder="1"/>
    <xf numFmtId="0" fontId="7" fillId="0" borderId="0" xfId="0" applyFont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44" fontId="7" fillId="0" borderId="6" xfId="2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165" fontId="9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12" fillId="2" borderId="7" xfId="0" applyFont="1" applyFill="1" applyBorder="1" applyAlignment="1">
      <alignment vertical="center"/>
    </xf>
    <xf numFmtId="0" fontId="12" fillId="2" borderId="8" xfId="0" applyFont="1" applyFill="1" applyBorder="1" applyAlignment="1">
      <alignment horizontal="left" vertical="center"/>
    </xf>
    <xf numFmtId="0" fontId="0" fillId="2" borderId="8" xfId="0" applyFill="1" applyBorder="1" applyAlignment="1">
      <alignment vertical="center"/>
    </xf>
    <xf numFmtId="0" fontId="12" fillId="2" borderId="8" xfId="0" applyFont="1" applyFill="1" applyBorder="1" applyAlignment="1">
      <alignment vertical="center"/>
    </xf>
    <xf numFmtId="165" fontId="12" fillId="2" borderId="8" xfId="0" applyNumberFormat="1" applyFont="1" applyFill="1" applyBorder="1" applyAlignment="1">
      <alignment vertical="center"/>
    </xf>
    <xf numFmtId="4" fontId="12" fillId="2" borderId="8" xfId="0" applyNumberFormat="1" applyFont="1" applyFill="1" applyBorder="1" applyAlignment="1">
      <alignment vertical="center"/>
    </xf>
    <xf numFmtId="0" fontId="0" fillId="0" borderId="10" xfId="0" applyBorder="1"/>
    <xf numFmtId="0" fontId="0" fillId="0" borderId="11" xfId="0" applyBorder="1"/>
    <xf numFmtId="0" fontId="3" fillId="3" borderId="7" xfId="0" applyFont="1" applyFill="1" applyBorder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166" fontId="3" fillId="0" borderId="0" xfId="1" applyNumberFormat="1" applyFont="1" applyBorder="1"/>
    <xf numFmtId="166" fontId="3" fillId="0" borderId="0" xfId="1" applyNumberFormat="1" applyFont="1" applyBorder="1" applyAlignment="1">
      <alignment vertical="top" wrapText="1"/>
    </xf>
    <xf numFmtId="0" fontId="3" fillId="0" borderId="0" xfId="0" applyFont="1" applyAlignment="1">
      <alignment wrapText="1"/>
    </xf>
    <xf numFmtId="0" fontId="3" fillId="0" borderId="5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166" fontId="14" fillId="0" borderId="0" xfId="1" applyNumberFormat="1" applyFont="1" applyBorder="1" applyAlignment="1">
      <alignment wrapText="1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wrapText="1"/>
    </xf>
    <xf numFmtId="0" fontId="3" fillId="0" borderId="6" xfId="0" applyFont="1" applyBorder="1"/>
    <xf numFmtId="166" fontId="14" fillId="0" borderId="6" xfId="1" applyNumberFormat="1" applyFont="1" applyBorder="1" applyAlignment="1">
      <alignment wrapText="1"/>
    </xf>
    <xf numFmtId="49" fontId="14" fillId="0" borderId="0" xfId="1" applyNumberFormat="1" applyFont="1" applyBorder="1" applyAlignment="1">
      <alignment wrapText="1"/>
    </xf>
    <xf numFmtId="49" fontId="14" fillId="0" borderId="0" xfId="1" applyNumberFormat="1" applyFont="1" applyBorder="1" applyAlignment="1">
      <alignment horizontal="right" wrapText="1"/>
    </xf>
    <xf numFmtId="0" fontId="3" fillId="0" borderId="12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2" xfId="0" applyFont="1" applyBorder="1" applyAlignment="1">
      <alignment horizontal="left" wrapText="1"/>
    </xf>
    <xf numFmtId="166" fontId="3" fillId="0" borderId="12" xfId="1" applyNumberFormat="1" applyFont="1" applyBorder="1" applyAlignment="1">
      <alignment horizontal="left" wrapText="1"/>
    </xf>
    <xf numFmtId="0" fontId="3" fillId="0" borderId="12" xfId="0" applyFont="1" applyBorder="1" applyAlignment="1">
      <alignment vertical="center"/>
    </xf>
    <xf numFmtId="49" fontId="14" fillId="0" borderId="6" xfId="1" applyNumberFormat="1" applyFont="1" applyBorder="1" applyAlignment="1">
      <alignment horizontal="right" wrapText="1"/>
    </xf>
    <xf numFmtId="16" fontId="0" fillId="0" borderId="11" xfId="0" applyNumberFormat="1" applyBorder="1"/>
    <xf numFmtId="49" fontId="15" fillId="0" borderId="0" xfId="0" applyNumberFormat="1" applyFont="1"/>
    <xf numFmtId="0" fontId="3" fillId="0" borderId="0" xfId="0" applyFont="1" applyAlignment="1">
      <alignment horizontal="center" vertical="center"/>
    </xf>
    <xf numFmtId="166" fontId="3" fillId="0" borderId="0" xfId="1" applyNumberFormat="1" applyFont="1" applyBorder="1" applyAlignment="1">
      <alignment horizontal="center" vertical="center"/>
    </xf>
    <xf numFmtId="166" fontId="3" fillId="0" borderId="0" xfId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/>
    </xf>
    <xf numFmtId="0" fontId="3" fillId="0" borderId="0" xfId="0" applyFont="1" applyAlignment="1">
      <alignment horizontal="left" wrapText="1"/>
    </xf>
    <xf numFmtId="166" fontId="3" fillId="0" borderId="0" xfId="1" applyNumberFormat="1" applyFont="1" applyBorder="1" applyAlignment="1">
      <alignment horizontal="left" wrapText="1"/>
    </xf>
    <xf numFmtId="44" fontId="0" fillId="0" borderId="0" xfId="0" applyNumberFormat="1"/>
    <xf numFmtId="166" fontId="3" fillId="0" borderId="0" xfId="1" applyNumberFormat="1" applyFont="1" applyBorder="1" applyAlignment="1" applyProtection="1">
      <alignment horizontal="left" wrapText="1"/>
      <protection locked="0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44" fontId="3" fillId="0" borderId="7" xfId="0" applyNumberFormat="1" applyFont="1" applyBorder="1" applyAlignment="1">
      <alignment horizontal="center"/>
    </xf>
    <xf numFmtId="44" fontId="3" fillId="0" borderId="8" xfId="0" applyNumberFormat="1" applyFont="1" applyBorder="1" applyAlignment="1">
      <alignment horizontal="center"/>
    </xf>
    <xf numFmtId="44" fontId="3" fillId="0" borderId="9" xfId="0" applyNumberFormat="1" applyFont="1" applyBorder="1" applyAlignment="1">
      <alignment horizontal="center"/>
    </xf>
    <xf numFmtId="44" fontId="3" fillId="0" borderId="7" xfId="2" applyFont="1" applyBorder="1" applyAlignment="1">
      <alignment horizontal="center"/>
    </xf>
    <xf numFmtId="44" fontId="3" fillId="0" borderId="8" xfId="2" applyFont="1" applyBorder="1" applyAlignment="1">
      <alignment horizontal="center"/>
    </xf>
    <xf numFmtId="44" fontId="3" fillId="0" borderId="9" xfId="2" applyFont="1" applyBorder="1" applyAlignment="1">
      <alignment horizontal="center"/>
    </xf>
    <xf numFmtId="165" fontId="8" fillId="0" borderId="0" xfId="0" applyNumberFormat="1" applyFont="1" applyAlignment="1">
      <alignment horizontal="center" vertical="center"/>
    </xf>
    <xf numFmtId="44" fontId="8" fillId="0" borderId="0" xfId="2" applyFont="1" applyBorder="1" applyAlignment="1">
      <alignment horizontal="center" vertical="center"/>
    </xf>
    <xf numFmtId="4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4" fontId="2" fillId="2" borderId="8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left"/>
    </xf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right"/>
    </xf>
    <xf numFmtId="0" fontId="3" fillId="3" borderId="9" xfId="0" applyFont="1" applyFill="1" applyBorder="1" applyAlignment="1">
      <alignment horizontal="right"/>
    </xf>
    <xf numFmtId="14" fontId="3" fillId="0" borderId="0" xfId="0" applyNumberFormat="1" applyFont="1" applyAlignment="1" applyProtection="1">
      <alignment horizontal="center"/>
      <protection locked="0"/>
    </xf>
    <xf numFmtId="14" fontId="3" fillId="0" borderId="5" xfId="0" applyNumberFormat="1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4" fontId="7" fillId="0" borderId="0" xfId="2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0" fillId="0" borderId="0" xfId="0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13" fillId="3" borderId="8" xfId="0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mejla\Documents\+++2021\Oprava%20a%20&#250;dr&#382;ba%20-%20sout&#283;&#382;e_r&#225;mcovky\NZ\Seznam%20NZEE%20_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 k tab."/>
      <sheetName val="Celkem NZEE za OŘ"/>
      <sheetName val="Seznam NZZ"/>
      <sheetName val="Rekapitulace"/>
      <sheetName val="Profylaxe"/>
      <sheetName val="Odstraňování závad"/>
      <sheetName val="neoceněný"/>
      <sheetName val="oceněný"/>
    </sheetNames>
    <sheetDataSet>
      <sheetData sheetId="0"/>
      <sheetData sheetId="1"/>
      <sheetData sheetId="2"/>
      <sheetData sheetId="3">
        <row r="2">
          <cell r="M2" t="str">
            <v>Datum:</v>
          </cell>
        </row>
        <row r="4">
          <cell r="M4" t="str">
            <v>zpracoval:</v>
          </cell>
        </row>
      </sheetData>
      <sheetData sheetId="4"/>
      <sheetData sheetId="5"/>
      <sheetData sheetId="6"/>
      <sheetData sheetId="7">
        <row r="4">
          <cell r="B4">
            <v>1</v>
          </cell>
        </row>
        <row r="5">
          <cell r="B5">
            <v>2</v>
          </cell>
          <cell r="G5" t="str">
            <v>Ks</v>
          </cell>
        </row>
        <row r="6">
          <cell r="B6">
            <v>3</v>
          </cell>
          <cell r="G6" t="str">
            <v>Ks</v>
          </cell>
        </row>
        <row r="7">
          <cell r="B7">
            <v>4</v>
          </cell>
          <cell r="G7" t="str">
            <v>Ks</v>
          </cell>
        </row>
        <row r="8">
          <cell r="B8">
            <v>5</v>
          </cell>
          <cell r="G8" t="str">
            <v>Ks</v>
          </cell>
        </row>
        <row r="9">
          <cell r="B9">
            <v>6</v>
          </cell>
          <cell r="G9" t="str">
            <v>Ks</v>
          </cell>
        </row>
        <row r="10">
          <cell r="B10">
            <v>7</v>
          </cell>
          <cell r="G10" t="str">
            <v>Ks</v>
          </cell>
        </row>
        <row r="11">
          <cell r="B11">
            <v>8</v>
          </cell>
          <cell r="G11" t="str">
            <v>Ks</v>
          </cell>
        </row>
        <row r="12">
          <cell r="B12">
            <v>9</v>
          </cell>
          <cell r="G12" t="str">
            <v>Ks</v>
          </cell>
        </row>
        <row r="13">
          <cell r="B13">
            <v>10</v>
          </cell>
          <cell r="G13" t="str">
            <v>Ks</v>
          </cell>
        </row>
        <row r="14">
          <cell r="B14">
            <v>11</v>
          </cell>
          <cell r="G14" t="str">
            <v>Ks</v>
          </cell>
          <cell r="H14">
            <v>5</v>
          </cell>
        </row>
        <row r="15">
          <cell r="B15">
            <v>12</v>
          </cell>
          <cell r="G15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N54"/>
  <sheetViews>
    <sheetView workbookViewId="0">
      <selection activeCell="O3" sqref="O3"/>
    </sheetView>
  </sheetViews>
  <sheetFormatPr defaultRowHeight="12.75" x14ac:dyDescent="0.2"/>
  <cols>
    <col min="1" max="1" width="1.75" customWidth="1"/>
    <col min="2" max="2" width="2.625" customWidth="1"/>
    <col min="3" max="16" width="5.625" customWidth="1"/>
    <col min="17" max="17" width="3.25" customWidth="1"/>
    <col min="18" max="18" width="1.625" customWidth="1"/>
    <col min="21" max="21" width="14.625" bestFit="1" customWidth="1"/>
    <col min="257" max="257" width="1.75" customWidth="1"/>
    <col min="258" max="258" width="2.625" customWidth="1"/>
    <col min="259" max="272" width="4.75" customWidth="1"/>
    <col min="273" max="273" width="3.25" customWidth="1"/>
    <col min="274" max="274" width="1.625" customWidth="1"/>
    <col min="513" max="513" width="1.75" customWidth="1"/>
    <col min="514" max="514" width="2.625" customWidth="1"/>
    <col min="515" max="528" width="4.75" customWidth="1"/>
    <col min="529" max="529" width="3.25" customWidth="1"/>
    <col min="530" max="530" width="1.625" customWidth="1"/>
    <col min="769" max="769" width="1.75" customWidth="1"/>
    <col min="770" max="770" width="2.625" customWidth="1"/>
    <col min="771" max="784" width="4.75" customWidth="1"/>
    <col min="785" max="785" width="3.25" customWidth="1"/>
    <col min="786" max="786" width="1.625" customWidth="1"/>
    <col min="1025" max="1025" width="1.75" customWidth="1"/>
    <col min="1026" max="1026" width="2.625" customWidth="1"/>
    <col min="1027" max="1040" width="4.75" customWidth="1"/>
    <col min="1041" max="1041" width="3.25" customWidth="1"/>
    <col min="1042" max="1042" width="1.625" customWidth="1"/>
    <col min="1281" max="1281" width="1.75" customWidth="1"/>
    <col min="1282" max="1282" width="2.625" customWidth="1"/>
    <col min="1283" max="1296" width="4.75" customWidth="1"/>
    <col min="1297" max="1297" width="3.25" customWidth="1"/>
    <col min="1298" max="1298" width="1.625" customWidth="1"/>
    <col min="1537" max="1537" width="1.75" customWidth="1"/>
    <col min="1538" max="1538" width="2.625" customWidth="1"/>
    <col min="1539" max="1552" width="4.75" customWidth="1"/>
    <col min="1553" max="1553" width="3.25" customWidth="1"/>
    <col min="1554" max="1554" width="1.625" customWidth="1"/>
    <col min="1793" max="1793" width="1.75" customWidth="1"/>
    <col min="1794" max="1794" width="2.625" customWidth="1"/>
    <col min="1795" max="1808" width="4.75" customWidth="1"/>
    <col min="1809" max="1809" width="3.25" customWidth="1"/>
    <col min="1810" max="1810" width="1.625" customWidth="1"/>
    <col min="2049" max="2049" width="1.75" customWidth="1"/>
    <col min="2050" max="2050" width="2.625" customWidth="1"/>
    <col min="2051" max="2064" width="4.75" customWidth="1"/>
    <col min="2065" max="2065" width="3.25" customWidth="1"/>
    <col min="2066" max="2066" width="1.625" customWidth="1"/>
    <col min="2305" max="2305" width="1.75" customWidth="1"/>
    <col min="2306" max="2306" width="2.625" customWidth="1"/>
    <col min="2307" max="2320" width="4.75" customWidth="1"/>
    <col min="2321" max="2321" width="3.25" customWidth="1"/>
    <col min="2322" max="2322" width="1.625" customWidth="1"/>
    <col min="2561" max="2561" width="1.75" customWidth="1"/>
    <col min="2562" max="2562" width="2.625" customWidth="1"/>
    <col min="2563" max="2576" width="4.75" customWidth="1"/>
    <col min="2577" max="2577" width="3.25" customWidth="1"/>
    <col min="2578" max="2578" width="1.625" customWidth="1"/>
    <col min="2817" max="2817" width="1.75" customWidth="1"/>
    <col min="2818" max="2818" width="2.625" customWidth="1"/>
    <col min="2819" max="2832" width="4.75" customWidth="1"/>
    <col min="2833" max="2833" width="3.25" customWidth="1"/>
    <col min="2834" max="2834" width="1.625" customWidth="1"/>
    <col min="3073" max="3073" width="1.75" customWidth="1"/>
    <col min="3074" max="3074" width="2.625" customWidth="1"/>
    <col min="3075" max="3088" width="4.75" customWidth="1"/>
    <col min="3089" max="3089" width="3.25" customWidth="1"/>
    <col min="3090" max="3090" width="1.625" customWidth="1"/>
    <col min="3329" max="3329" width="1.75" customWidth="1"/>
    <col min="3330" max="3330" width="2.625" customWidth="1"/>
    <col min="3331" max="3344" width="4.75" customWidth="1"/>
    <col min="3345" max="3345" width="3.25" customWidth="1"/>
    <col min="3346" max="3346" width="1.625" customWidth="1"/>
    <col min="3585" max="3585" width="1.75" customWidth="1"/>
    <col min="3586" max="3586" width="2.625" customWidth="1"/>
    <col min="3587" max="3600" width="4.75" customWidth="1"/>
    <col min="3601" max="3601" width="3.25" customWidth="1"/>
    <col min="3602" max="3602" width="1.625" customWidth="1"/>
    <col min="3841" max="3841" width="1.75" customWidth="1"/>
    <col min="3842" max="3842" width="2.625" customWidth="1"/>
    <col min="3843" max="3856" width="4.75" customWidth="1"/>
    <col min="3857" max="3857" width="3.25" customWidth="1"/>
    <col min="3858" max="3858" width="1.625" customWidth="1"/>
    <col min="4097" max="4097" width="1.75" customWidth="1"/>
    <col min="4098" max="4098" width="2.625" customWidth="1"/>
    <col min="4099" max="4112" width="4.75" customWidth="1"/>
    <col min="4113" max="4113" width="3.25" customWidth="1"/>
    <col min="4114" max="4114" width="1.625" customWidth="1"/>
    <col min="4353" max="4353" width="1.75" customWidth="1"/>
    <col min="4354" max="4354" width="2.625" customWidth="1"/>
    <col min="4355" max="4368" width="4.75" customWidth="1"/>
    <col min="4369" max="4369" width="3.25" customWidth="1"/>
    <col min="4370" max="4370" width="1.625" customWidth="1"/>
    <col min="4609" max="4609" width="1.75" customWidth="1"/>
    <col min="4610" max="4610" width="2.625" customWidth="1"/>
    <col min="4611" max="4624" width="4.75" customWidth="1"/>
    <col min="4625" max="4625" width="3.25" customWidth="1"/>
    <col min="4626" max="4626" width="1.625" customWidth="1"/>
    <col min="4865" max="4865" width="1.75" customWidth="1"/>
    <col min="4866" max="4866" width="2.625" customWidth="1"/>
    <col min="4867" max="4880" width="4.75" customWidth="1"/>
    <col min="4881" max="4881" width="3.25" customWidth="1"/>
    <col min="4882" max="4882" width="1.625" customWidth="1"/>
    <col min="5121" max="5121" width="1.75" customWidth="1"/>
    <col min="5122" max="5122" width="2.625" customWidth="1"/>
    <col min="5123" max="5136" width="4.75" customWidth="1"/>
    <col min="5137" max="5137" width="3.25" customWidth="1"/>
    <col min="5138" max="5138" width="1.625" customWidth="1"/>
    <col min="5377" max="5377" width="1.75" customWidth="1"/>
    <col min="5378" max="5378" width="2.625" customWidth="1"/>
    <col min="5379" max="5392" width="4.75" customWidth="1"/>
    <col min="5393" max="5393" width="3.25" customWidth="1"/>
    <col min="5394" max="5394" width="1.625" customWidth="1"/>
    <col min="5633" max="5633" width="1.75" customWidth="1"/>
    <col min="5634" max="5634" width="2.625" customWidth="1"/>
    <col min="5635" max="5648" width="4.75" customWidth="1"/>
    <col min="5649" max="5649" width="3.25" customWidth="1"/>
    <col min="5650" max="5650" width="1.625" customWidth="1"/>
    <col min="5889" max="5889" width="1.75" customWidth="1"/>
    <col min="5890" max="5890" width="2.625" customWidth="1"/>
    <col min="5891" max="5904" width="4.75" customWidth="1"/>
    <col min="5905" max="5905" width="3.25" customWidth="1"/>
    <col min="5906" max="5906" width="1.625" customWidth="1"/>
    <col min="6145" max="6145" width="1.75" customWidth="1"/>
    <col min="6146" max="6146" width="2.625" customWidth="1"/>
    <col min="6147" max="6160" width="4.75" customWidth="1"/>
    <col min="6161" max="6161" width="3.25" customWidth="1"/>
    <col min="6162" max="6162" width="1.625" customWidth="1"/>
    <col min="6401" max="6401" width="1.75" customWidth="1"/>
    <col min="6402" max="6402" width="2.625" customWidth="1"/>
    <col min="6403" max="6416" width="4.75" customWidth="1"/>
    <col min="6417" max="6417" width="3.25" customWidth="1"/>
    <col min="6418" max="6418" width="1.625" customWidth="1"/>
    <col min="6657" max="6657" width="1.75" customWidth="1"/>
    <col min="6658" max="6658" width="2.625" customWidth="1"/>
    <col min="6659" max="6672" width="4.75" customWidth="1"/>
    <col min="6673" max="6673" width="3.25" customWidth="1"/>
    <col min="6674" max="6674" width="1.625" customWidth="1"/>
    <col min="6913" max="6913" width="1.75" customWidth="1"/>
    <col min="6914" max="6914" width="2.625" customWidth="1"/>
    <col min="6915" max="6928" width="4.75" customWidth="1"/>
    <col min="6929" max="6929" width="3.25" customWidth="1"/>
    <col min="6930" max="6930" width="1.625" customWidth="1"/>
    <col min="7169" max="7169" width="1.75" customWidth="1"/>
    <col min="7170" max="7170" width="2.625" customWidth="1"/>
    <col min="7171" max="7184" width="4.75" customWidth="1"/>
    <col min="7185" max="7185" width="3.25" customWidth="1"/>
    <col min="7186" max="7186" width="1.625" customWidth="1"/>
    <col min="7425" max="7425" width="1.75" customWidth="1"/>
    <col min="7426" max="7426" width="2.625" customWidth="1"/>
    <col min="7427" max="7440" width="4.75" customWidth="1"/>
    <col min="7441" max="7441" width="3.25" customWidth="1"/>
    <col min="7442" max="7442" width="1.625" customWidth="1"/>
    <col min="7681" max="7681" width="1.75" customWidth="1"/>
    <col min="7682" max="7682" width="2.625" customWidth="1"/>
    <col min="7683" max="7696" width="4.75" customWidth="1"/>
    <col min="7697" max="7697" width="3.25" customWidth="1"/>
    <col min="7698" max="7698" width="1.625" customWidth="1"/>
    <col min="7937" max="7937" width="1.75" customWidth="1"/>
    <col min="7938" max="7938" width="2.625" customWidth="1"/>
    <col min="7939" max="7952" width="4.75" customWidth="1"/>
    <col min="7953" max="7953" width="3.25" customWidth="1"/>
    <col min="7954" max="7954" width="1.625" customWidth="1"/>
    <col min="8193" max="8193" width="1.75" customWidth="1"/>
    <col min="8194" max="8194" width="2.625" customWidth="1"/>
    <col min="8195" max="8208" width="4.75" customWidth="1"/>
    <col min="8209" max="8209" width="3.25" customWidth="1"/>
    <col min="8210" max="8210" width="1.625" customWidth="1"/>
    <col min="8449" max="8449" width="1.75" customWidth="1"/>
    <col min="8450" max="8450" width="2.625" customWidth="1"/>
    <col min="8451" max="8464" width="4.75" customWidth="1"/>
    <col min="8465" max="8465" width="3.25" customWidth="1"/>
    <col min="8466" max="8466" width="1.625" customWidth="1"/>
    <col min="8705" max="8705" width="1.75" customWidth="1"/>
    <col min="8706" max="8706" width="2.625" customWidth="1"/>
    <col min="8707" max="8720" width="4.75" customWidth="1"/>
    <col min="8721" max="8721" width="3.25" customWidth="1"/>
    <col min="8722" max="8722" width="1.625" customWidth="1"/>
    <col min="8961" max="8961" width="1.75" customWidth="1"/>
    <col min="8962" max="8962" width="2.625" customWidth="1"/>
    <col min="8963" max="8976" width="4.75" customWidth="1"/>
    <col min="8977" max="8977" width="3.25" customWidth="1"/>
    <col min="8978" max="8978" width="1.625" customWidth="1"/>
    <col min="9217" max="9217" width="1.75" customWidth="1"/>
    <col min="9218" max="9218" width="2.625" customWidth="1"/>
    <col min="9219" max="9232" width="4.75" customWidth="1"/>
    <col min="9233" max="9233" width="3.25" customWidth="1"/>
    <col min="9234" max="9234" width="1.625" customWidth="1"/>
    <col min="9473" max="9473" width="1.75" customWidth="1"/>
    <col min="9474" max="9474" width="2.625" customWidth="1"/>
    <col min="9475" max="9488" width="4.75" customWidth="1"/>
    <col min="9489" max="9489" width="3.25" customWidth="1"/>
    <col min="9490" max="9490" width="1.625" customWidth="1"/>
    <col min="9729" max="9729" width="1.75" customWidth="1"/>
    <col min="9730" max="9730" width="2.625" customWidth="1"/>
    <col min="9731" max="9744" width="4.75" customWidth="1"/>
    <col min="9745" max="9745" width="3.25" customWidth="1"/>
    <col min="9746" max="9746" width="1.625" customWidth="1"/>
    <col min="9985" max="9985" width="1.75" customWidth="1"/>
    <col min="9986" max="9986" width="2.625" customWidth="1"/>
    <col min="9987" max="10000" width="4.75" customWidth="1"/>
    <col min="10001" max="10001" width="3.25" customWidth="1"/>
    <col min="10002" max="10002" width="1.625" customWidth="1"/>
    <col min="10241" max="10241" width="1.75" customWidth="1"/>
    <col min="10242" max="10242" width="2.625" customWidth="1"/>
    <col min="10243" max="10256" width="4.75" customWidth="1"/>
    <col min="10257" max="10257" width="3.25" customWidth="1"/>
    <col min="10258" max="10258" width="1.625" customWidth="1"/>
    <col min="10497" max="10497" width="1.75" customWidth="1"/>
    <col min="10498" max="10498" width="2.625" customWidth="1"/>
    <col min="10499" max="10512" width="4.75" customWidth="1"/>
    <col min="10513" max="10513" width="3.25" customWidth="1"/>
    <col min="10514" max="10514" width="1.625" customWidth="1"/>
    <col min="10753" max="10753" width="1.75" customWidth="1"/>
    <col min="10754" max="10754" width="2.625" customWidth="1"/>
    <col min="10755" max="10768" width="4.75" customWidth="1"/>
    <col min="10769" max="10769" width="3.25" customWidth="1"/>
    <col min="10770" max="10770" width="1.625" customWidth="1"/>
    <col min="11009" max="11009" width="1.75" customWidth="1"/>
    <col min="11010" max="11010" width="2.625" customWidth="1"/>
    <col min="11011" max="11024" width="4.75" customWidth="1"/>
    <col min="11025" max="11025" width="3.25" customWidth="1"/>
    <col min="11026" max="11026" width="1.625" customWidth="1"/>
    <col min="11265" max="11265" width="1.75" customWidth="1"/>
    <col min="11266" max="11266" width="2.625" customWidth="1"/>
    <col min="11267" max="11280" width="4.75" customWidth="1"/>
    <col min="11281" max="11281" width="3.25" customWidth="1"/>
    <col min="11282" max="11282" width="1.625" customWidth="1"/>
    <col min="11521" max="11521" width="1.75" customWidth="1"/>
    <col min="11522" max="11522" width="2.625" customWidth="1"/>
    <col min="11523" max="11536" width="4.75" customWidth="1"/>
    <col min="11537" max="11537" width="3.25" customWidth="1"/>
    <col min="11538" max="11538" width="1.625" customWidth="1"/>
    <col min="11777" max="11777" width="1.75" customWidth="1"/>
    <col min="11778" max="11778" width="2.625" customWidth="1"/>
    <col min="11779" max="11792" width="4.75" customWidth="1"/>
    <col min="11793" max="11793" width="3.25" customWidth="1"/>
    <col min="11794" max="11794" width="1.625" customWidth="1"/>
    <col min="12033" max="12033" width="1.75" customWidth="1"/>
    <col min="12034" max="12034" width="2.625" customWidth="1"/>
    <col min="12035" max="12048" width="4.75" customWidth="1"/>
    <col min="12049" max="12049" width="3.25" customWidth="1"/>
    <col min="12050" max="12050" width="1.625" customWidth="1"/>
    <col min="12289" max="12289" width="1.75" customWidth="1"/>
    <col min="12290" max="12290" width="2.625" customWidth="1"/>
    <col min="12291" max="12304" width="4.75" customWidth="1"/>
    <col min="12305" max="12305" width="3.25" customWidth="1"/>
    <col min="12306" max="12306" width="1.625" customWidth="1"/>
    <col min="12545" max="12545" width="1.75" customWidth="1"/>
    <col min="12546" max="12546" width="2.625" customWidth="1"/>
    <col min="12547" max="12560" width="4.75" customWidth="1"/>
    <col min="12561" max="12561" width="3.25" customWidth="1"/>
    <col min="12562" max="12562" width="1.625" customWidth="1"/>
    <col min="12801" max="12801" width="1.75" customWidth="1"/>
    <col min="12802" max="12802" width="2.625" customWidth="1"/>
    <col min="12803" max="12816" width="4.75" customWidth="1"/>
    <col min="12817" max="12817" width="3.25" customWidth="1"/>
    <col min="12818" max="12818" width="1.625" customWidth="1"/>
    <col min="13057" max="13057" width="1.75" customWidth="1"/>
    <col min="13058" max="13058" width="2.625" customWidth="1"/>
    <col min="13059" max="13072" width="4.75" customWidth="1"/>
    <col min="13073" max="13073" width="3.25" customWidth="1"/>
    <col min="13074" max="13074" width="1.625" customWidth="1"/>
    <col min="13313" max="13313" width="1.75" customWidth="1"/>
    <col min="13314" max="13314" width="2.625" customWidth="1"/>
    <col min="13315" max="13328" width="4.75" customWidth="1"/>
    <col min="13329" max="13329" width="3.25" customWidth="1"/>
    <col min="13330" max="13330" width="1.625" customWidth="1"/>
    <col min="13569" max="13569" width="1.75" customWidth="1"/>
    <col min="13570" max="13570" width="2.625" customWidth="1"/>
    <col min="13571" max="13584" width="4.75" customWidth="1"/>
    <col min="13585" max="13585" width="3.25" customWidth="1"/>
    <col min="13586" max="13586" width="1.625" customWidth="1"/>
    <col min="13825" max="13825" width="1.75" customWidth="1"/>
    <col min="13826" max="13826" width="2.625" customWidth="1"/>
    <col min="13827" max="13840" width="4.75" customWidth="1"/>
    <col min="13841" max="13841" width="3.25" customWidth="1"/>
    <col min="13842" max="13842" width="1.625" customWidth="1"/>
    <col min="14081" max="14081" width="1.75" customWidth="1"/>
    <col min="14082" max="14082" width="2.625" customWidth="1"/>
    <col min="14083" max="14096" width="4.75" customWidth="1"/>
    <col min="14097" max="14097" width="3.25" customWidth="1"/>
    <col min="14098" max="14098" width="1.625" customWidth="1"/>
    <col min="14337" max="14337" width="1.75" customWidth="1"/>
    <col min="14338" max="14338" width="2.625" customWidth="1"/>
    <col min="14339" max="14352" width="4.75" customWidth="1"/>
    <col min="14353" max="14353" width="3.25" customWidth="1"/>
    <col min="14354" max="14354" width="1.625" customWidth="1"/>
    <col min="14593" max="14593" width="1.75" customWidth="1"/>
    <col min="14594" max="14594" width="2.625" customWidth="1"/>
    <col min="14595" max="14608" width="4.75" customWidth="1"/>
    <col min="14609" max="14609" width="3.25" customWidth="1"/>
    <col min="14610" max="14610" width="1.625" customWidth="1"/>
    <col min="14849" max="14849" width="1.75" customWidth="1"/>
    <col min="14850" max="14850" width="2.625" customWidth="1"/>
    <col min="14851" max="14864" width="4.75" customWidth="1"/>
    <col min="14865" max="14865" width="3.25" customWidth="1"/>
    <col min="14866" max="14866" width="1.625" customWidth="1"/>
    <col min="15105" max="15105" width="1.75" customWidth="1"/>
    <col min="15106" max="15106" width="2.625" customWidth="1"/>
    <col min="15107" max="15120" width="4.75" customWidth="1"/>
    <col min="15121" max="15121" width="3.25" customWidth="1"/>
    <col min="15122" max="15122" width="1.625" customWidth="1"/>
    <col min="15361" max="15361" width="1.75" customWidth="1"/>
    <col min="15362" max="15362" width="2.625" customWidth="1"/>
    <col min="15363" max="15376" width="4.75" customWidth="1"/>
    <col min="15377" max="15377" width="3.25" customWidth="1"/>
    <col min="15378" max="15378" width="1.625" customWidth="1"/>
    <col min="15617" max="15617" width="1.75" customWidth="1"/>
    <col min="15618" max="15618" width="2.625" customWidth="1"/>
    <col min="15619" max="15632" width="4.75" customWidth="1"/>
    <col min="15633" max="15633" width="3.25" customWidth="1"/>
    <col min="15634" max="15634" width="1.625" customWidth="1"/>
    <col min="15873" max="15873" width="1.75" customWidth="1"/>
    <col min="15874" max="15874" width="2.625" customWidth="1"/>
    <col min="15875" max="15888" width="4.75" customWidth="1"/>
    <col min="15889" max="15889" width="3.25" customWidth="1"/>
    <col min="15890" max="15890" width="1.625" customWidth="1"/>
    <col min="16129" max="16129" width="1.75" customWidth="1"/>
    <col min="16130" max="16130" width="2.625" customWidth="1"/>
    <col min="16131" max="16144" width="4.75" customWidth="1"/>
    <col min="16145" max="16145" width="3.25" customWidth="1"/>
    <col min="16146" max="16146" width="1.625" customWidth="1"/>
  </cols>
  <sheetData>
    <row r="1" spans="2:40" x14ac:dyDescent="0.2"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2:40" x14ac:dyDescent="0.2">
      <c r="B2" s="4"/>
      <c r="C2" s="5" t="s">
        <v>0</v>
      </c>
      <c r="M2" s="6" t="s">
        <v>1</v>
      </c>
      <c r="N2" s="6"/>
      <c r="O2" s="95">
        <v>44938</v>
      </c>
      <c r="P2" s="95"/>
      <c r="Q2" s="96"/>
    </row>
    <row r="3" spans="2:40" x14ac:dyDescent="0.2">
      <c r="B3" s="4"/>
      <c r="C3" s="5"/>
      <c r="I3" s="7"/>
      <c r="J3" s="8"/>
      <c r="M3" s="6"/>
      <c r="N3" s="6"/>
      <c r="O3" s="6"/>
      <c r="P3" s="6"/>
      <c r="Q3" s="9"/>
    </row>
    <row r="4" spans="2:40" x14ac:dyDescent="0.2">
      <c r="B4" s="4"/>
      <c r="J4" s="10"/>
      <c r="M4" s="6" t="s">
        <v>2</v>
      </c>
      <c r="N4" s="6"/>
      <c r="O4" s="97"/>
      <c r="P4" s="97"/>
      <c r="Q4" s="98"/>
    </row>
    <row r="5" spans="2:40" ht="32.25" customHeight="1" x14ac:dyDescent="0.2">
      <c r="B5" s="4"/>
      <c r="C5" s="99" t="s">
        <v>42</v>
      </c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1"/>
    </row>
    <row r="6" spans="2:40" x14ac:dyDescent="0.2">
      <c r="B6" s="4"/>
      <c r="Q6" s="11"/>
    </row>
    <row r="7" spans="2:40" x14ac:dyDescent="0.2">
      <c r="B7" s="4"/>
      <c r="C7" s="7" t="s">
        <v>3</v>
      </c>
      <c r="D7" s="7" t="s">
        <v>4</v>
      </c>
      <c r="Q7" s="11"/>
    </row>
    <row r="8" spans="2:40" x14ac:dyDescent="0.2">
      <c r="B8" s="4"/>
      <c r="C8" s="12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1"/>
    </row>
    <row r="9" spans="2:40" x14ac:dyDescent="0.2">
      <c r="B9" s="4"/>
      <c r="Q9" s="11"/>
    </row>
    <row r="10" spans="2:40" x14ac:dyDescent="0.2">
      <c r="B10" s="4"/>
      <c r="C10" s="14" t="s">
        <v>5</v>
      </c>
      <c r="D10" s="14"/>
      <c r="E10" s="14"/>
      <c r="F10" s="14"/>
      <c r="G10" s="14"/>
      <c r="H10" s="14"/>
      <c r="I10" s="14"/>
      <c r="N10" s="101">
        <f>J28+J30</f>
        <v>0</v>
      </c>
      <c r="O10" s="101"/>
      <c r="P10" s="101"/>
      <c r="Q10" s="11"/>
    </row>
    <row r="11" spans="2:40" x14ac:dyDescent="0.2">
      <c r="B11" s="4"/>
      <c r="C11" s="15"/>
      <c r="D11" s="15"/>
      <c r="E11" s="15"/>
      <c r="F11" s="15"/>
      <c r="G11" s="15"/>
      <c r="H11" s="15"/>
      <c r="I11" s="15"/>
      <c r="J11" s="13"/>
      <c r="K11" s="13"/>
      <c r="L11" s="13"/>
      <c r="M11" s="13"/>
      <c r="N11" s="16"/>
      <c r="O11" s="16"/>
      <c r="P11" s="16"/>
      <c r="Q11" s="11"/>
    </row>
    <row r="12" spans="2:40" x14ac:dyDescent="0.2">
      <c r="B12" s="4"/>
      <c r="Q12" s="11"/>
    </row>
    <row r="13" spans="2:40" x14ac:dyDescent="0.2">
      <c r="B13" s="4"/>
      <c r="C13" s="17"/>
      <c r="D13" s="6"/>
      <c r="E13" s="18"/>
      <c r="F13" s="17"/>
      <c r="G13" s="17"/>
      <c r="H13" s="6"/>
      <c r="I13" s="19"/>
      <c r="J13" s="6"/>
      <c r="K13" s="6"/>
      <c r="L13" s="19"/>
      <c r="M13" s="19"/>
      <c r="N13" s="19"/>
      <c r="O13" s="19"/>
      <c r="P13" s="17"/>
      <c r="Q13" s="20"/>
      <c r="R13" s="21"/>
      <c r="S13" s="21"/>
      <c r="T13" s="21"/>
      <c r="U13" s="21"/>
      <c r="Y13" s="22"/>
      <c r="Z13" s="22"/>
      <c r="AA13" s="22"/>
      <c r="AB13" s="22"/>
      <c r="AC13" s="22"/>
      <c r="AD13" s="22"/>
      <c r="AE13" s="21"/>
      <c r="AF13" s="21"/>
      <c r="AG13" s="21"/>
      <c r="AH13" s="21"/>
      <c r="AI13" s="21"/>
      <c r="AK13" s="22"/>
      <c r="AL13" s="22"/>
      <c r="AM13" s="22"/>
      <c r="AN13" s="22"/>
    </row>
    <row r="14" spans="2:40" x14ac:dyDescent="0.2">
      <c r="B14" s="4"/>
      <c r="C14" s="23"/>
      <c r="D14" s="23"/>
      <c r="E14" s="6"/>
      <c r="F14" s="84"/>
      <c r="G14" s="84"/>
      <c r="H14" s="24"/>
      <c r="I14" s="85"/>
      <c r="J14" s="85"/>
      <c r="K14" s="85"/>
      <c r="L14" s="6"/>
      <c r="M14" s="6"/>
      <c r="N14" s="86"/>
      <c r="O14" s="87"/>
      <c r="P14" s="87"/>
      <c r="Q14" s="25"/>
      <c r="R14" s="22"/>
      <c r="S14" s="22"/>
      <c r="T14" s="22"/>
      <c r="U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K14" s="22"/>
      <c r="AL14" s="22"/>
      <c r="AM14" s="22"/>
      <c r="AN14" s="22"/>
    </row>
    <row r="15" spans="2:40" x14ac:dyDescent="0.2">
      <c r="B15" s="4"/>
      <c r="C15" s="19"/>
      <c r="D15" s="23"/>
      <c r="E15" s="6"/>
      <c r="F15" s="84"/>
      <c r="G15" s="84"/>
      <c r="H15" s="24"/>
      <c r="I15" s="85"/>
      <c r="J15" s="85"/>
      <c r="K15" s="85"/>
      <c r="L15" s="6"/>
      <c r="M15" s="6"/>
      <c r="N15" s="86"/>
      <c r="O15" s="87"/>
      <c r="P15" s="87"/>
      <c r="Q15" s="25"/>
      <c r="R15" s="22"/>
      <c r="S15" s="22"/>
      <c r="T15" s="22"/>
      <c r="U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K15" s="22"/>
      <c r="AL15" s="22"/>
      <c r="AM15" s="22"/>
      <c r="AN15" s="22"/>
    </row>
    <row r="16" spans="2:40" x14ac:dyDescent="0.2">
      <c r="B16" s="4"/>
      <c r="C16" s="22"/>
      <c r="D16" s="26"/>
      <c r="E16" s="27"/>
      <c r="F16" s="22"/>
      <c r="G16" s="22"/>
      <c r="H16" s="28"/>
      <c r="I16" s="22"/>
      <c r="J16" s="28"/>
      <c r="P16" s="22"/>
      <c r="Q16" s="25"/>
      <c r="R16" s="22"/>
      <c r="S16" s="22"/>
      <c r="T16" s="22"/>
      <c r="U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K16" s="22"/>
      <c r="AL16" s="22"/>
      <c r="AM16" s="22"/>
      <c r="AN16" s="22"/>
    </row>
    <row r="17" spans="2:40" ht="22.5" customHeight="1" x14ac:dyDescent="0.2">
      <c r="B17" s="4"/>
      <c r="C17" s="29"/>
      <c r="D17" s="30"/>
      <c r="E17" s="31"/>
      <c r="F17" s="32"/>
      <c r="G17" s="33"/>
      <c r="H17" s="34"/>
      <c r="I17" s="32"/>
      <c r="J17" s="34"/>
      <c r="K17" s="31"/>
      <c r="L17" s="31"/>
      <c r="M17" s="31"/>
      <c r="N17" s="88"/>
      <c r="O17" s="89"/>
      <c r="P17" s="90"/>
      <c r="Q17" s="25"/>
      <c r="R17" s="22"/>
      <c r="S17" s="22"/>
      <c r="T17" s="22"/>
      <c r="U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K17" s="22"/>
      <c r="AL17" s="22"/>
      <c r="AM17" s="22"/>
      <c r="AN17" s="22"/>
    </row>
    <row r="18" spans="2:40" x14ac:dyDescent="0.2">
      <c r="B18" s="35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36"/>
    </row>
    <row r="20" spans="2:40" x14ac:dyDescent="0.2"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3"/>
    </row>
    <row r="21" spans="2:40" x14ac:dyDescent="0.2">
      <c r="B21" s="4"/>
      <c r="C21" s="5" t="s">
        <v>6</v>
      </c>
      <c r="Q21" s="11"/>
      <c r="U21" s="72"/>
    </row>
    <row r="22" spans="2:40" x14ac:dyDescent="0.2">
      <c r="B22" s="4"/>
      <c r="Q22" s="11"/>
    </row>
    <row r="23" spans="2:40" x14ac:dyDescent="0.2">
      <c r="B23" s="4"/>
      <c r="C23" s="6" t="s">
        <v>7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11"/>
    </row>
    <row r="24" spans="2:40" x14ac:dyDescent="0.2">
      <c r="B24" s="4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11"/>
    </row>
    <row r="25" spans="2:40" x14ac:dyDescent="0.2"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11"/>
    </row>
    <row r="26" spans="2:40" x14ac:dyDescent="0.2">
      <c r="B26" s="4"/>
      <c r="C26" s="37" t="s">
        <v>8</v>
      </c>
      <c r="D26" s="91" t="s">
        <v>9</v>
      </c>
      <c r="E26" s="91"/>
      <c r="F26" s="91"/>
      <c r="G26" s="91"/>
      <c r="H26" s="91"/>
      <c r="I26" s="91"/>
      <c r="J26" s="92" t="s">
        <v>10</v>
      </c>
      <c r="K26" s="92"/>
      <c r="L26" s="92"/>
      <c r="M26" s="93"/>
      <c r="N26" s="93"/>
      <c r="O26" s="93"/>
      <c r="P26" s="94"/>
      <c r="Q26" s="11"/>
    </row>
    <row r="27" spans="2:40" x14ac:dyDescent="0.2">
      <c r="B27" s="4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11"/>
    </row>
    <row r="28" spans="2:40" x14ac:dyDescent="0.2">
      <c r="B28" s="4"/>
      <c r="C28" s="56">
        <v>1</v>
      </c>
      <c r="D28" s="74" t="s">
        <v>11</v>
      </c>
      <c r="E28" s="75"/>
      <c r="F28" s="75"/>
      <c r="G28" s="75"/>
      <c r="H28" s="75"/>
      <c r="I28" s="76"/>
      <c r="J28" s="81">
        <f>Profylaxe!P12</f>
        <v>0</v>
      </c>
      <c r="K28" s="82"/>
      <c r="L28" s="83"/>
      <c r="M28" s="78"/>
      <c r="N28" s="79"/>
      <c r="O28" s="79"/>
      <c r="P28" s="80"/>
      <c r="Q28" s="11"/>
    </row>
    <row r="29" spans="2:40" ht="4.5" customHeight="1" x14ac:dyDescent="0.2">
      <c r="B29" s="4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11"/>
    </row>
    <row r="30" spans="2:40" x14ac:dyDescent="0.2">
      <c r="B30" s="4"/>
      <c r="C30" s="56"/>
      <c r="D30" s="77"/>
      <c r="E30" s="77"/>
      <c r="F30" s="77"/>
      <c r="G30" s="77"/>
      <c r="H30" s="77"/>
      <c r="I30" s="77"/>
      <c r="J30" s="81"/>
      <c r="K30" s="82"/>
      <c r="L30" s="83"/>
      <c r="M30" s="78"/>
      <c r="N30" s="79"/>
      <c r="O30" s="79"/>
      <c r="P30" s="80"/>
      <c r="Q30" s="11"/>
    </row>
    <row r="31" spans="2:40" ht="5.25" customHeight="1" x14ac:dyDescent="0.2">
      <c r="B31" s="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11"/>
    </row>
    <row r="32" spans="2:40" x14ac:dyDescent="0.2">
      <c r="B32" s="4"/>
      <c r="C32" s="56"/>
      <c r="D32" s="57" t="s">
        <v>20</v>
      </c>
      <c r="E32" s="58"/>
      <c r="F32" s="58"/>
      <c r="G32" s="58"/>
      <c r="H32" s="58"/>
      <c r="I32" s="59"/>
      <c r="J32" s="81">
        <f>J30+J28</f>
        <v>0</v>
      </c>
      <c r="K32" s="82"/>
      <c r="L32" s="83"/>
      <c r="M32" s="78"/>
      <c r="N32" s="79"/>
      <c r="O32" s="79"/>
      <c r="P32" s="80"/>
      <c r="Q32" s="11"/>
    </row>
    <row r="33" spans="2:17" x14ac:dyDescent="0.2">
      <c r="B33" s="4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11"/>
    </row>
    <row r="34" spans="2:17" x14ac:dyDescent="0.2">
      <c r="B34" s="4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11"/>
    </row>
    <row r="35" spans="2:17" ht="24" customHeight="1" x14ac:dyDescent="0.2">
      <c r="B35" s="4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11"/>
    </row>
    <row r="36" spans="2:17" x14ac:dyDescent="0.2">
      <c r="B36" s="4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11"/>
    </row>
    <row r="37" spans="2:17" x14ac:dyDescent="0.2">
      <c r="B37" s="4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11"/>
    </row>
    <row r="38" spans="2:17" x14ac:dyDescent="0.2">
      <c r="B38" s="4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11"/>
    </row>
    <row r="39" spans="2:17" x14ac:dyDescent="0.2">
      <c r="B39" s="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11"/>
    </row>
    <row r="40" spans="2:17" x14ac:dyDescent="0.2">
      <c r="B40" s="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11"/>
    </row>
    <row r="41" spans="2:17" x14ac:dyDescent="0.2">
      <c r="B41" s="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11"/>
    </row>
    <row r="42" spans="2:17" x14ac:dyDescent="0.2">
      <c r="B42" s="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11"/>
    </row>
    <row r="43" spans="2:17" x14ac:dyDescent="0.2">
      <c r="B43" s="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11"/>
    </row>
    <row r="44" spans="2:17" x14ac:dyDescent="0.2">
      <c r="B44" s="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11"/>
    </row>
    <row r="45" spans="2:17" x14ac:dyDescent="0.2">
      <c r="B45" s="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11"/>
    </row>
    <row r="46" spans="2:17" x14ac:dyDescent="0.2">
      <c r="B46" s="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11"/>
    </row>
    <row r="47" spans="2:17" x14ac:dyDescent="0.2">
      <c r="B47" s="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11"/>
    </row>
    <row r="48" spans="2:17" x14ac:dyDescent="0.2">
      <c r="B48" s="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11"/>
    </row>
    <row r="49" spans="2:17" x14ac:dyDescent="0.2">
      <c r="B49" s="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11"/>
    </row>
    <row r="50" spans="2:17" x14ac:dyDescent="0.2">
      <c r="B50" s="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11"/>
    </row>
    <row r="51" spans="2:17" x14ac:dyDescent="0.2">
      <c r="B51" s="4"/>
      <c r="Q51" s="11"/>
    </row>
    <row r="52" spans="2:17" x14ac:dyDescent="0.2">
      <c r="B52" s="4"/>
      <c r="Q52" s="11"/>
    </row>
    <row r="53" spans="2:17" x14ac:dyDescent="0.2">
      <c r="B53" s="35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36"/>
    </row>
    <row r="54" spans="2:17" x14ac:dyDescent="0.2">
      <c r="Q54" s="55" t="s">
        <v>39</v>
      </c>
    </row>
  </sheetData>
  <sheetProtection algorithmName="SHA-512" hashValue="V/XWM2az0l+Mo9CTQEtYRorK3IN74i49754YVa6/WGcgDwh3KJm6oIDk0NDrqKm4xg2V72aX0dLIvK3U/v4L+g==" saltValue="eJ7Pu4P/uldKQvJDq5LU0g==" spinCount="100000" sheet="1" objects="1" scenarios="1"/>
  <mergeCells count="22">
    <mergeCell ref="O2:Q2"/>
    <mergeCell ref="O4:Q4"/>
    <mergeCell ref="C5:P5"/>
    <mergeCell ref="N10:P10"/>
    <mergeCell ref="F14:G14"/>
    <mergeCell ref="I14:K14"/>
    <mergeCell ref="N14:P14"/>
    <mergeCell ref="F15:G15"/>
    <mergeCell ref="I15:K15"/>
    <mergeCell ref="N15:P15"/>
    <mergeCell ref="N17:P17"/>
    <mergeCell ref="D26:I26"/>
    <mergeCell ref="J26:L26"/>
    <mergeCell ref="M26:P26"/>
    <mergeCell ref="D28:I28"/>
    <mergeCell ref="D30:I30"/>
    <mergeCell ref="M32:P32"/>
    <mergeCell ref="J28:L28"/>
    <mergeCell ref="M28:P28"/>
    <mergeCell ref="J30:L30"/>
    <mergeCell ref="M30:P30"/>
    <mergeCell ref="J32:L32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54"/>
  <sheetViews>
    <sheetView tabSelected="1" workbookViewId="0">
      <selection activeCell="O14" sqref="O14"/>
    </sheetView>
  </sheetViews>
  <sheetFormatPr defaultRowHeight="12.75" x14ac:dyDescent="0.2"/>
  <cols>
    <col min="1" max="1" width="1.75" customWidth="1"/>
    <col min="2" max="2" width="1" customWidth="1"/>
    <col min="3" max="10" width="5.625" customWidth="1"/>
    <col min="11" max="11" width="4.375" customWidth="1"/>
    <col min="12" max="12" width="5.625" customWidth="1"/>
    <col min="13" max="13" width="3.75" customWidth="1"/>
    <col min="14" max="14" width="4.375" bestFit="1" customWidth="1"/>
    <col min="15" max="15" width="10.875" bestFit="1" customWidth="1"/>
    <col min="16" max="16" width="9.125" customWidth="1"/>
    <col min="17" max="17" width="2.5" customWidth="1"/>
    <col min="257" max="257" width="1.75" customWidth="1"/>
    <col min="258" max="258" width="1" customWidth="1"/>
    <col min="259" max="259" width="2.5" customWidth="1"/>
    <col min="260" max="265" width="4.75" customWidth="1"/>
    <col min="266" max="266" width="5.75" customWidth="1"/>
    <col min="267" max="267" width="2.5" customWidth="1"/>
    <col min="268" max="268" width="5.75" customWidth="1"/>
    <col min="269" max="269" width="4.75" customWidth="1"/>
    <col min="270" max="270" width="3.125" customWidth="1"/>
    <col min="271" max="271" width="7.875" customWidth="1"/>
    <col min="272" max="272" width="9.875" customWidth="1"/>
    <col min="273" max="273" width="2.5" customWidth="1"/>
    <col min="513" max="513" width="1.75" customWidth="1"/>
    <col min="514" max="514" width="1" customWidth="1"/>
    <col min="515" max="515" width="2.5" customWidth="1"/>
    <col min="516" max="521" width="4.75" customWidth="1"/>
    <col min="522" max="522" width="5.75" customWidth="1"/>
    <col min="523" max="523" width="2.5" customWidth="1"/>
    <col min="524" max="524" width="5.75" customWidth="1"/>
    <col min="525" max="525" width="4.75" customWidth="1"/>
    <col min="526" max="526" width="3.125" customWidth="1"/>
    <col min="527" max="527" width="7.875" customWidth="1"/>
    <col min="528" max="528" width="9.875" customWidth="1"/>
    <col min="529" max="529" width="2.5" customWidth="1"/>
    <col min="769" max="769" width="1.75" customWidth="1"/>
    <col min="770" max="770" width="1" customWidth="1"/>
    <col min="771" max="771" width="2.5" customWidth="1"/>
    <col min="772" max="777" width="4.75" customWidth="1"/>
    <col min="778" max="778" width="5.75" customWidth="1"/>
    <col min="779" max="779" width="2.5" customWidth="1"/>
    <col min="780" max="780" width="5.75" customWidth="1"/>
    <col min="781" max="781" width="4.75" customWidth="1"/>
    <col min="782" max="782" width="3.125" customWidth="1"/>
    <col min="783" max="783" width="7.875" customWidth="1"/>
    <col min="784" max="784" width="9.875" customWidth="1"/>
    <col min="785" max="785" width="2.5" customWidth="1"/>
    <col min="1025" max="1025" width="1.75" customWidth="1"/>
    <col min="1026" max="1026" width="1" customWidth="1"/>
    <col min="1027" max="1027" width="2.5" customWidth="1"/>
    <col min="1028" max="1033" width="4.75" customWidth="1"/>
    <col min="1034" max="1034" width="5.75" customWidth="1"/>
    <col min="1035" max="1035" width="2.5" customWidth="1"/>
    <col min="1036" max="1036" width="5.75" customWidth="1"/>
    <col min="1037" max="1037" width="4.75" customWidth="1"/>
    <col min="1038" max="1038" width="3.125" customWidth="1"/>
    <col min="1039" max="1039" width="7.875" customWidth="1"/>
    <col min="1040" max="1040" width="9.875" customWidth="1"/>
    <col min="1041" max="1041" width="2.5" customWidth="1"/>
    <col min="1281" max="1281" width="1.75" customWidth="1"/>
    <col min="1282" max="1282" width="1" customWidth="1"/>
    <col min="1283" max="1283" width="2.5" customWidth="1"/>
    <col min="1284" max="1289" width="4.75" customWidth="1"/>
    <col min="1290" max="1290" width="5.75" customWidth="1"/>
    <col min="1291" max="1291" width="2.5" customWidth="1"/>
    <col min="1292" max="1292" width="5.75" customWidth="1"/>
    <col min="1293" max="1293" width="4.75" customWidth="1"/>
    <col min="1294" max="1294" width="3.125" customWidth="1"/>
    <col min="1295" max="1295" width="7.875" customWidth="1"/>
    <col min="1296" max="1296" width="9.875" customWidth="1"/>
    <col min="1297" max="1297" width="2.5" customWidth="1"/>
    <col min="1537" max="1537" width="1.75" customWidth="1"/>
    <col min="1538" max="1538" width="1" customWidth="1"/>
    <col min="1539" max="1539" width="2.5" customWidth="1"/>
    <col min="1540" max="1545" width="4.75" customWidth="1"/>
    <col min="1546" max="1546" width="5.75" customWidth="1"/>
    <col min="1547" max="1547" width="2.5" customWidth="1"/>
    <col min="1548" max="1548" width="5.75" customWidth="1"/>
    <col min="1549" max="1549" width="4.75" customWidth="1"/>
    <col min="1550" max="1550" width="3.125" customWidth="1"/>
    <col min="1551" max="1551" width="7.875" customWidth="1"/>
    <col min="1552" max="1552" width="9.875" customWidth="1"/>
    <col min="1553" max="1553" width="2.5" customWidth="1"/>
    <col min="1793" max="1793" width="1.75" customWidth="1"/>
    <col min="1794" max="1794" width="1" customWidth="1"/>
    <col min="1795" max="1795" width="2.5" customWidth="1"/>
    <col min="1796" max="1801" width="4.75" customWidth="1"/>
    <col min="1802" max="1802" width="5.75" customWidth="1"/>
    <col min="1803" max="1803" width="2.5" customWidth="1"/>
    <col min="1804" max="1804" width="5.75" customWidth="1"/>
    <col min="1805" max="1805" width="4.75" customWidth="1"/>
    <col min="1806" max="1806" width="3.125" customWidth="1"/>
    <col min="1807" max="1807" width="7.875" customWidth="1"/>
    <col min="1808" max="1808" width="9.875" customWidth="1"/>
    <col min="1809" max="1809" width="2.5" customWidth="1"/>
    <col min="2049" max="2049" width="1.75" customWidth="1"/>
    <col min="2050" max="2050" width="1" customWidth="1"/>
    <col min="2051" max="2051" width="2.5" customWidth="1"/>
    <col min="2052" max="2057" width="4.75" customWidth="1"/>
    <col min="2058" max="2058" width="5.75" customWidth="1"/>
    <col min="2059" max="2059" width="2.5" customWidth="1"/>
    <col min="2060" max="2060" width="5.75" customWidth="1"/>
    <col min="2061" max="2061" width="4.75" customWidth="1"/>
    <col min="2062" max="2062" width="3.125" customWidth="1"/>
    <col min="2063" max="2063" width="7.875" customWidth="1"/>
    <col min="2064" max="2064" width="9.875" customWidth="1"/>
    <col min="2065" max="2065" width="2.5" customWidth="1"/>
    <col min="2305" max="2305" width="1.75" customWidth="1"/>
    <col min="2306" max="2306" width="1" customWidth="1"/>
    <col min="2307" max="2307" width="2.5" customWidth="1"/>
    <col min="2308" max="2313" width="4.75" customWidth="1"/>
    <col min="2314" max="2314" width="5.75" customWidth="1"/>
    <col min="2315" max="2315" width="2.5" customWidth="1"/>
    <col min="2316" max="2316" width="5.75" customWidth="1"/>
    <col min="2317" max="2317" width="4.75" customWidth="1"/>
    <col min="2318" max="2318" width="3.125" customWidth="1"/>
    <col min="2319" max="2319" width="7.875" customWidth="1"/>
    <col min="2320" max="2320" width="9.875" customWidth="1"/>
    <col min="2321" max="2321" width="2.5" customWidth="1"/>
    <col min="2561" max="2561" width="1.75" customWidth="1"/>
    <col min="2562" max="2562" width="1" customWidth="1"/>
    <col min="2563" max="2563" width="2.5" customWidth="1"/>
    <col min="2564" max="2569" width="4.75" customWidth="1"/>
    <col min="2570" max="2570" width="5.75" customWidth="1"/>
    <col min="2571" max="2571" width="2.5" customWidth="1"/>
    <col min="2572" max="2572" width="5.75" customWidth="1"/>
    <col min="2573" max="2573" width="4.75" customWidth="1"/>
    <col min="2574" max="2574" width="3.125" customWidth="1"/>
    <col min="2575" max="2575" width="7.875" customWidth="1"/>
    <col min="2576" max="2576" width="9.875" customWidth="1"/>
    <col min="2577" max="2577" width="2.5" customWidth="1"/>
    <col min="2817" max="2817" width="1.75" customWidth="1"/>
    <col min="2818" max="2818" width="1" customWidth="1"/>
    <col min="2819" max="2819" width="2.5" customWidth="1"/>
    <col min="2820" max="2825" width="4.75" customWidth="1"/>
    <col min="2826" max="2826" width="5.75" customWidth="1"/>
    <col min="2827" max="2827" width="2.5" customWidth="1"/>
    <col min="2828" max="2828" width="5.75" customWidth="1"/>
    <col min="2829" max="2829" width="4.75" customWidth="1"/>
    <col min="2830" max="2830" width="3.125" customWidth="1"/>
    <col min="2831" max="2831" width="7.875" customWidth="1"/>
    <col min="2832" max="2832" width="9.875" customWidth="1"/>
    <col min="2833" max="2833" width="2.5" customWidth="1"/>
    <col min="3073" max="3073" width="1.75" customWidth="1"/>
    <col min="3074" max="3074" width="1" customWidth="1"/>
    <col min="3075" max="3075" width="2.5" customWidth="1"/>
    <col min="3076" max="3081" width="4.75" customWidth="1"/>
    <col min="3082" max="3082" width="5.75" customWidth="1"/>
    <col min="3083" max="3083" width="2.5" customWidth="1"/>
    <col min="3084" max="3084" width="5.75" customWidth="1"/>
    <col min="3085" max="3085" width="4.75" customWidth="1"/>
    <col min="3086" max="3086" width="3.125" customWidth="1"/>
    <col min="3087" max="3087" width="7.875" customWidth="1"/>
    <col min="3088" max="3088" width="9.875" customWidth="1"/>
    <col min="3089" max="3089" width="2.5" customWidth="1"/>
    <col min="3329" max="3329" width="1.75" customWidth="1"/>
    <col min="3330" max="3330" width="1" customWidth="1"/>
    <col min="3331" max="3331" width="2.5" customWidth="1"/>
    <col min="3332" max="3337" width="4.75" customWidth="1"/>
    <col min="3338" max="3338" width="5.75" customWidth="1"/>
    <col min="3339" max="3339" width="2.5" customWidth="1"/>
    <col min="3340" max="3340" width="5.75" customWidth="1"/>
    <col min="3341" max="3341" width="4.75" customWidth="1"/>
    <col min="3342" max="3342" width="3.125" customWidth="1"/>
    <col min="3343" max="3343" width="7.875" customWidth="1"/>
    <col min="3344" max="3344" width="9.875" customWidth="1"/>
    <col min="3345" max="3345" width="2.5" customWidth="1"/>
    <col min="3585" max="3585" width="1.75" customWidth="1"/>
    <col min="3586" max="3586" width="1" customWidth="1"/>
    <col min="3587" max="3587" width="2.5" customWidth="1"/>
    <col min="3588" max="3593" width="4.75" customWidth="1"/>
    <col min="3594" max="3594" width="5.75" customWidth="1"/>
    <col min="3595" max="3595" width="2.5" customWidth="1"/>
    <col min="3596" max="3596" width="5.75" customWidth="1"/>
    <col min="3597" max="3597" width="4.75" customWidth="1"/>
    <col min="3598" max="3598" width="3.125" customWidth="1"/>
    <col min="3599" max="3599" width="7.875" customWidth="1"/>
    <col min="3600" max="3600" width="9.875" customWidth="1"/>
    <col min="3601" max="3601" width="2.5" customWidth="1"/>
    <col min="3841" max="3841" width="1.75" customWidth="1"/>
    <col min="3842" max="3842" width="1" customWidth="1"/>
    <col min="3843" max="3843" width="2.5" customWidth="1"/>
    <col min="3844" max="3849" width="4.75" customWidth="1"/>
    <col min="3850" max="3850" width="5.75" customWidth="1"/>
    <col min="3851" max="3851" width="2.5" customWidth="1"/>
    <col min="3852" max="3852" width="5.75" customWidth="1"/>
    <col min="3853" max="3853" width="4.75" customWidth="1"/>
    <col min="3854" max="3854" width="3.125" customWidth="1"/>
    <col min="3855" max="3855" width="7.875" customWidth="1"/>
    <col min="3856" max="3856" width="9.875" customWidth="1"/>
    <col min="3857" max="3857" width="2.5" customWidth="1"/>
    <col min="4097" max="4097" width="1.75" customWidth="1"/>
    <col min="4098" max="4098" width="1" customWidth="1"/>
    <col min="4099" max="4099" width="2.5" customWidth="1"/>
    <col min="4100" max="4105" width="4.75" customWidth="1"/>
    <col min="4106" max="4106" width="5.75" customWidth="1"/>
    <col min="4107" max="4107" width="2.5" customWidth="1"/>
    <col min="4108" max="4108" width="5.75" customWidth="1"/>
    <col min="4109" max="4109" width="4.75" customWidth="1"/>
    <col min="4110" max="4110" width="3.125" customWidth="1"/>
    <col min="4111" max="4111" width="7.875" customWidth="1"/>
    <col min="4112" max="4112" width="9.875" customWidth="1"/>
    <col min="4113" max="4113" width="2.5" customWidth="1"/>
    <col min="4353" max="4353" width="1.75" customWidth="1"/>
    <col min="4354" max="4354" width="1" customWidth="1"/>
    <col min="4355" max="4355" width="2.5" customWidth="1"/>
    <col min="4356" max="4361" width="4.75" customWidth="1"/>
    <col min="4362" max="4362" width="5.75" customWidth="1"/>
    <col min="4363" max="4363" width="2.5" customWidth="1"/>
    <col min="4364" max="4364" width="5.75" customWidth="1"/>
    <col min="4365" max="4365" width="4.75" customWidth="1"/>
    <col min="4366" max="4366" width="3.125" customWidth="1"/>
    <col min="4367" max="4367" width="7.875" customWidth="1"/>
    <col min="4368" max="4368" width="9.875" customWidth="1"/>
    <col min="4369" max="4369" width="2.5" customWidth="1"/>
    <col min="4609" max="4609" width="1.75" customWidth="1"/>
    <col min="4610" max="4610" width="1" customWidth="1"/>
    <col min="4611" max="4611" width="2.5" customWidth="1"/>
    <col min="4612" max="4617" width="4.75" customWidth="1"/>
    <col min="4618" max="4618" width="5.75" customWidth="1"/>
    <col min="4619" max="4619" width="2.5" customWidth="1"/>
    <col min="4620" max="4620" width="5.75" customWidth="1"/>
    <col min="4621" max="4621" width="4.75" customWidth="1"/>
    <col min="4622" max="4622" width="3.125" customWidth="1"/>
    <col min="4623" max="4623" width="7.875" customWidth="1"/>
    <col min="4624" max="4624" width="9.875" customWidth="1"/>
    <col min="4625" max="4625" width="2.5" customWidth="1"/>
    <col min="4865" max="4865" width="1.75" customWidth="1"/>
    <col min="4866" max="4866" width="1" customWidth="1"/>
    <col min="4867" max="4867" width="2.5" customWidth="1"/>
    <col min="4868" max="4873" width="4.75" customWidth="1"/>
    <col min="4874" max="4874" width="5.75" customWidth="1"/>
    <col min="4875" max="4875" width="2.5" customWidth="1"/>
    <col min="4876" max="4876" width="5.75" customWidth="1"/>
    <col min="4877" max="4877" width="4.75" customWidth="1"/>
    <col min="4878" max="4878" width="3.125" customWidth="1"/>
    <col min="4879" max="4879" width="7.875" customWidth="1"/>
    <col min="4880" max="4880" width="9.875" customWidth="1"/>
    <col min="4881" max="4881" width="2.5" customWidth="1"/>
    <col min="5121" max="5121" width="1.75" customWidth="1"/>
    <col min="5122" max="5122" width="1" customWidth="1"/>
    <col min="5123" max="5123" width="2.5" customWidth="1"/>
    <col min="5124" max="5129" width="4.75" customWidth="1"/>
    <col min="5130" max="5130" width="5.75" customWidth="1"/>
    <col min="5131" max="5131" width="2.5" customWidth="1"/>
    <col min="5132" max="5132" width="5.75" customWidth="1"/>
    <col min="5133" max="5133" width="4.75" customWidth="1"/>
    <col min="5134" max="5134" width="3.125" customWidth="1"/>
    <col min="5135" max="5135" width="7.875" customWidth="1"/>
    <col min="5136" max="5136" width="9.875" customWidth="1"/>
    <col min="5137" max="5137" width="2.5" customWidth="1"/>
    <col min="5377" max="5377" width="1.75" customWidth="1"/>
    <col min="5378" max="5378" width="1" customWidth="1"/>
    <col min="5379" max="5379" width="2.5" customWidth="1"/>
    <col min="5380" max="5385" width="4.75" customWidth="1"/>
    <col min="5386" max="5386" width="5.75" customWidth="1"/>
    <col min="5387" max="5387" width="2.5" customWidth="1"/>
    <col min="5388" max="5388" width="5.75" customWidth="1"/>
    <col min="5389" max="5389" width="4.75" customWidth="1"/>
    <col min="5390" max="5390" width="3.125" customWidth="1"/>
    <col min="5391" max="5391" width="7.875" customWidth="1"/>
    <col min="5392" max="5392" width="9.875" customWidth="1"/>
    <col min="5393" max="5393" width="2.5" customWidth="1"/>
    <col min="5633" max="5633" width="1.75" customWidth="1"/>
    <col min="5634" max="5634" width="1" customWidth="1"/>
    <col min="5635" max="5635" width="2.5" customWidth="1"/>
    <col min="5636" max="5641" width="4.75" customWidth="1"/>
    <col min="5642" max="5642" width="5.75" customWidth="1"/>
    <col min="5643" max="5643" width="2.5" customWidth="1"/>
    <col min="5644" max="5644" width="5.75" customWidth="1"/>
    <col min="5645" max="5645" width="4.75" customWidth="1"/>
    <col min="5646" max="5646" width="3.125" customWidth="1"/>
    <col min="5647" max="5647" width="7.875" customWidth="1"/>
    <col min="5648" max="5648" width="9.875" customWidth="1"/>
    <col min="5649" max="5649" width="2.5" customWidth="1"/>
    <col min="5889" max="5889" width="1.75" customWidth="1"/>
    <col min="5890" max="5890" width="1" customWidth="1"/>
    <col min="5891" max="5891" width="2.5" customWidth="1"/>
    <col min="5892" max="5897" width="4.75" customWidth="1"/>
    <col min="5898" max="5898" width="5.75" customWidth="1"/>
    <col min="5899" max="5899" width="2.5" customWidth="1"/>
    <col min="5900" max="5900" width="5.75" customWidth="1"/>
    <col min="5901" max="5901" width="4.75" customWidth="1"/>
    <col min="5902" max="5902" width="3.125" customWidth="1"/>
    <col min="5903" max="5903" width="7.875" customWidth="1"/>
    <col min="5904" max="5904" width="9.875" customWidth="1"/>
    <col min="5905" max="5905" width="2.5" customWidth="1"/>
    <col min="6145" max="6145" width="1.75" customWidth="1"/>
    <col min="6146" max="6146" width="1" customWidth="1"/>
    <col min="6147" max="6147" width="2.5" customWidth="1"/>
    <col min="6148" max="6153" width="4.75" customWidth="1"/>
    <col min="6154" max="6154" width="5.75" customWidth="1"/>
    <col min="6155" max="6155" width="2.5" customWidth="1"/>
    <col min="6156" max="6156" width="5.75" customWidth="1"/>
    <col min="6157" max="6157" width="4.75" customWidth="1"/>
    <col min="6158" max="6158" width="3.125" customWidth="1"/>
    <col min="6159" max="6159" width="7.875" customWidth="1"/>
    <col min="6160" max="6160" width="9.875" customWidth="1"/>
    <col min="6161" max="6161" width="2.5" customWidth="1"/>
    <col min="6401" max="6401" width="1.75" customWidth="1"/>
    <col min="6402" max="6402" width="1" customWidth="1"/>
    <col min="6403" max="6403" width="2.5" customWidth="1"/>
    <col min="6404" max="6409" width="4.75" customWidth="1"/>
    <col min="6410" max="6410" width="5.75" customWidth="1"/>
    <col min="6411" max="6411" width="2.5" customWidth="1"/>
    <col min="6412" max="6412" width="5.75" customWidth="1"/>
    <col min="6413" max="6413" width="4.75" customWidth="1"/>
    <col min="6414" max="6414" width="3.125" customWidth="1"/>
    <col min="6415" max="6415" width="7.875" customWidth="1"/>
    <col min="6416" max="6416" width="9.875" customWidth="1"/>
    <col min="6417" max="6417" width="2.5" customWidth="1"/>
    <col min="6657" max="6657" width="1.75" customWidth="1"/>
    <col min="6658" max="6658" width="1" customWidth="1"/>
    <col min="6659" max="6659" width="2.5" customWidth="1"/>
    <col min="6660" max="6665" width="4.75" customWidth="1"/>
    <col min="6666" max="6666" width="5.75" customWidth="1"/>
    <col min="6667" max="6667" width="2.5" customWidth="1"/>
    <col min="6668" max="6668" width="5.75" customWidth="1"/>
    <col min="6669" max="6669" width="4.75" customWidth="1"/>
    <col min="6670" max="6670" width="3.125" customWidth="1"/>
    <col min="6671" max="6671" width="7.875" customWidth="1"/>
    <col min="6672" max="6672" width="9.875" customWidth="1"/>
    <col min="6673" max="6673" width="2.5" customWidth="1"/>
    <col min="6913" max="6913" width="1.75" customWidth="1"/>
    <col min="6914" max="6914" width="1" customWidth="1"/>
    <col min="6915" max="6915" width="2.5" customWidth="1"/>
    <col min="6916" max="6921" width="4.75" customWidth="1"/>
    <col min="6922" max="6922" width="5.75" customWidth="1"/>
    <col min="6923" max="6923" width="2.5" customWidth="1"/>
    <col min="6924" max="6924" width="5.75" customWidth="1"/>
    <col min="6925" max="6925" width="4.75" customWidth="1"/>
    <col min="6926" max="6926" width="3.125" customWidth="1"/>
    <col min="6927" max="6927" width="7.875" customWidth="1"/>
    <col min="6928" max="6928" width="9.875" customWidth="1"/>
    <col min="6929" max="6929" width="2.5" customWidth="1"/>
    <col min="7169" max="7169" width="1.75" customWidth="1"/>
    <col min="7170" max="7170" width="1" customWidth="1"/>
    <col min="7171" max="7171" width="2.5" customWidth="1"/>
    <col min="7172" max="7177" width="4.75" customWidth="1"/>
    <col min="7178" max="7178" width="5.75" customWidth="1"/>
    <col min="7179" max="7179" width="2.5" customWidth="1"/>
    <col min="7180" max="7180" width="5.75" customWidth="1"/>
    <col min="7181" max="7181" width="4.75" customWidth="1"/>
    <col min="7182" max="7182" width="3.125" customWidth="1"/>
    <col min="7183" max="7183" width="7.875" customWidth="1"/>
    <col min="7184" max="7184" width="9.875" customWidth="1"/>
    <col min="7185" max="7185" width="2.5" customWidth="1"/>
    <col min="7425" max="7425" width="1.75" customWidth="1"/>
    <col min="7426" max="7426" width="1" customWidth="1"/>
    <col min="7427" max="7427" width="2.5" customWidth="1"/>
    <col min="7428" max="7433" width="4.75" customWidth="1"/>
    <col min="7434" max="7434" width="5.75" customWidth="1"/>
    <col min="7435" max="7435" width="2.5" customWidth="1"/>
    <col min="7436" max="7436" width="5.75" customWidth="1"/>
    <col min="7437" max="7437" width="4.75" customWidth="1"/>
    <col min="7438" max="7438" width="3.125" customWidth="1"/>
    <col min="7439" max="7439" width="7.875" customWidth="1"/>
    <col min="7440" max="7440" width="9.875" customWidth="1"/>
    <col min="7441" max="7441" width="2.5" customWidth="1"/>
    <col min="7681" max="7681" width="1.75" customWidth="1"/>
    <col min="7682" max="7682" width="1" customWidth="1"/>
    <col min="7683" max="7683" width="2.5" customWidth="1"/>
    <col min="7684" max="7689" width="4.75" customWidth="1"/>
    <col min="7690" max="7690" width="5.75" customWidth="1"/>
    <col min="7691" max="7691" width="2.5" customWidth="1"/>
    <col min="7692" max="7692" width="5.75" customWidth="1"/>
    <col min="7693" max="7693" width="4.75" customWidth="1"/>
    <col min="7694" max="7694" width="3.125" customWidth="1"/>
    <col min="7695" max="7695" width="7.875" customWidth="1"/>
    <col min="7696" max="7696" width="9.875" customWidth="1"/>
    <col min="7697" max="7697" width="2.5" customWidth="1"/>
    <col min="7937" max="7937" width="1.75" customWidth="1"/>
    <col min="7938" max="7938" width="1" customWidth="1"/>
    <col min="7939" max="7939" width="2.5" customWidth="1"/>
    <col min="7940" max="7945" width="4.75" customWidth="1"/>
    <col min="7946" max="7946" width="5.75" customWidth="1"/>
    <col min="7947" max="7947" width="2.5" customWidth="1"/>
    <col min="7948" max="7948" width="5.75" customWidth="1"/>
    <col min="7949" max="7949" width="4.75" customWidth="1"/>
    <col min="7950" max="7950" width="3.125" customWidth="1"/>
    <col min="7951" max="7951" width="7.875" customWidth="1"/>
    <col min="7952" max="7952" width="9.875" customWidth="1"/>
    <col min="7953" max="7953" width="2.5" customWidth="1"/>
    <col min="8193" max="8193" width="1.75" customWidth="1"/>
    <col min="8194" max="8194" width="1" customWidth="1"/>
    <col min="8195" max="8195" width="2.5" customWidth="1"/>
    <col min="8196" max="8201" width="4.75" customWidth="1"/>
    <col min="8202" max="8202" width="5.75" customWidth="1"/>
    <col min="8203" max="8203" width="2.5" customWidth="1"/>
    <col min="8204" max="8204" width="5.75" customWidth="1"/>
    <col min="8205" max="8205" width="4.75" customWidth="1"/>
    <col min="8206" max="8206" width="3.125" customWidth="1"/>
    <col min="8207" max="8207" width="7.875" customWidth="1"/>
    <col min="8208" max="8208" width="9.875" customWidth="1"/>
    <col min="8209" max="8209" width="2.5" customWidth="1"/>
    <col min="8449" max="8449" width="1.75" customWidth="1"/>
    <col min="8450" max="8450" width="1" customWidth="1"/>
    <col min="8451" max="8451" width="2.5" customWidth="1"/>
    <col min="8452" max="8457" width="4.75" customWidth="1"/>
    <col min="8458" max="8458" width="5.75" customWidth="1"/>
    <col min="8459" max="8459" width="2.5" customWidth="1"/>
    <col min="8460" max="8460" width="5.75" customWidth="1"/>
    <col min="8461" max="8461" width="4.75" customWidth="1"/>
    <col min="8462" max="8462" width="3.125" customWidth="1"/>
    <col min="8463" max="8463" width="7.875" customWidth="1"/>
    <col min="8464" max="8464" width="9.875" customWidth="1"/>
    <col min="8465" max="8465" width="2.5" customWidth="1"/>
    <col min="8705" max="8705" width="1.75" customWidth="1"/>
    <col min="8706" max="8706" width="1" customWidth="1"/>
    <col min="8707" max="8707" width="2.5" customWidth="1"/>
    <col min="8708" max="8713" width="4.75" customWidth="1"/>
    <col min="8714" max="8714" width="5.75" customWidth="1"/>
    <col min="8715" max="8715" width="2.5" customWidth="1"/>
    <col min="8716" max="8716" width="5.75" customWidth="1"/>
    <col min="8717" max="8717" width="4.75" customWidth="1"/>
    <col min="8718" max="8718" width="3.125" customWidth="1"/>
    <col min="8719" max="8719" width="7.875" customWidth="1"/>
    <col min="8720" max="8720" width="9.875" customWidth="1"/>
    <col min="8721" max="8721" width="2.5" customWidth="1"/>
    <col min="8961" max="8961" width="1.75" customWidth="1"/>
    <col min="8962" max="8962" width="1" customWidth="1"/>
    <col min="8963" max="8963" width="2.5" customWidth="1"/>
    <col min="8964" max="8969" width="4.75" customWidth="1"/>
    <col min="8970" max="8970" width="5.75" customWidth="1"/>
    <col min="8971" max="8971" width="2.5" customWidth="1"/>
    <col min="8972" max="8972" width="5.75" customWidth="1"/>
    <col min="8973" max="8973" width="4.75" customWidth="1"/>
    <col min="8974" max="8974" width="3.125" customWidth="1"/>
    <col min="8975" max="8975" width="7.875" customWidth="1"/>
    <col min="8976" max="8976" width="9.875" customWidth="1"/>
    <col min="8977" max="8977" width="2.5" customWidth="1"/>
    <col min="9217" max="9217" width="1.75" customWidth="1"/>
    <col min="9218" max="9218" width="1" customWidth="1"/>
    <col min="9219" max="9219" width="2.5" customWidth="1"/>
    <col min="9220" max="9225" width="4.75" customWidth="1"/>
    <col min="9226" max="9226" width="5.75" customWidth="1"/>
    <col min="9227" max="9227" width="2.5" customWidth="1"/>
    <col min="9228" max="9228" width="5.75" customWidth="1"/>
    <col min="9229" max="9229" width="4.75" customWidth="1"/>
    <col min="9230" max="9230" width="3.125" customWidth="1"/>
    <col min="9231" max="9231" width="7.875" customWidth="1"/>
    <col min="9232" max="9232" width="9.875" customWidth="1"/>
    <col min="9233" max="9233" width="2.5" customWidth="1"/>
    <col min="9473" max="9473" width="1.75" customWidth="1"/>
    <col min="9474" max="9474" width="1" customWidth="1"/>
    <col min="9475" max="9475" width="2.5" customWidth="1"/>
    <col min="9476" max="9481" width="4.75" customWidth="1"/>
    <col min="9482" max="9482" width="5.75" customWidth="1"/>
    <col min="9483" max="9483" width="2.5" customWidth="1"/>
    <col min="9484" max="9484" width="5.75" customWidth="1"/>
    <col min="9485" max="9485" width="4.75" customWidth="1"/>
    <col min="9486" max="9486" width="3.125" customWidth="1"/>
    <col min="9487" max="9487" width="7.875" customWidth="1"/>
    <col min="9488" max="9488" width="9.875" customWidth="1"/>
    <col min="9489" max="9489" width="2.5" customWidth="1"/>
    <col min="9729" max="9729" width="1.75" customWidth="1"/>
    <col min="9730" max="9730" width="1" customWidth="1"/>
    <col min="9731" max="9731" width="2.5" customWidth="1"/>
    <col min="9732" max="9737" width="4.75" customWidth="1"/>
    <col min="9738" max="9738" width="5.75" customWidth="1"/>
    <col min="9739" max="9739" width="2.5" customWidth="1"/>
    <col min="9740" max="9740" width="5.75" customWidth="1"/>
    <col min="9741" max="9741" width="4.75" customWidth="1"/>
    <col min="9742" max="9742" width="3.125" customWidth="1"/>
    <col min="9743" max="9743" width="7.875" customWidth="1"/>
    <col min="9744" max="9744" width="9.875" customWidth="1"/>
    <col min="9745" max="9745" width="2.5" customWidth="1"/>
    <col min="9985" max="9985" width="1.75" customWidth="1"/>
    <col min="9986" max="9986" width="1" customWidth="1"/>
    <col min="9987" max="9987" width="2.5" customWidth="1"/>
    <col min="9988" max="9993" width="4.75" customWidth="1"/>
    <col min="9994" max="9994" width="5.75" customWidth="1"/>
    <col min="9995" max="9995" width="2.5" customWidth="1"/>
    <col min="9996" max="9996" width="5.75" customWidth="1"/>
    <col min="9997" max="9997" width="4.75" customWidth="1"/>
    <col min="9998" max="9998" width="3.125" customWidth="1"/>
    <col min="9999" max="9999" width="7.875" customWidth="1"/>
    <col min="10000" max="10000" width="9.875" customWidth="1"/>
    <col min="10001" max="10001" width="2.5" customWidth="1"/>
    <col min="10241" max="10241" width="1.75" customWidth="1"/>
    <col min="10242" max="10242" width="1" customWidth="1"/>
    <col min="10243" max="10243" width="2.5" customWidth="1"/>
    <col min="10244" max="10249" width="4.75" customWidth="1"/>
    <col min="10250" max="10250" width="5.75" customWidth="1"/>
    <col min="10251" max="10251" width="2.5" customWidth="1"/>
    <col min="10252" max="10252" width="5.75" customWidth="1"/>
    <col min="10253" max="10253" width="4.75" customWidth="1"/>
    <col min="10254" max="10254" width="3.125" customWidth="1"/>
    <col min="10255" max="10255" width="7.875" customWidth="1"/>
    <col min="10256" max="10256" width="9.875" customWidth="1"/>
    <col min="10257" max="10257" width="2.5" customWidth="1"/>
    <col min="10497" max="10497" width="1.75" customWidth="1"/>
    <col min="10498" max="10498" width="1" customWidth="1"/>
    <col min="10499" max="10499" width="2.5" customWidth="1"/>
    <col min="10500" max="10505" width="4.75" customWidth="1"/>
    <col min="10506" max="10506" width="5.75" customWidth="1"/>
    <col min="10507" max="10507" width="2.5" customWidth="1"/>
    <col min="10508" max="10508" width="5.75" customWidth="1"/>
    <col min="10509" max="10509" width="4.75" customWidth="1"/>
    <col min="10510" max="10510" width="3.125" customWidth="1"/>
    <col min="10511" max="10511" width="7.875" customWidth="1"/>
    <col min="10512" max="10512" width="9.875" customWidth="1"/>
    <col min="10513" max="10513" width="2.5" customWidth="1"/>
    <col min="10753" max="10753" width="1.75" customWidth="1"/>
    <col min="10754" max="10754" width="1" customWidth="1"/>
    <col min="10755" max="10755" width="2.5" customWidth="1"/>
    <col min="10756" max="10761" width="4.75" customWidth="1"/>
    <col min="10762" max="10762" width="5.75" customWidth="1"/>
    <col min="10763" max="10763" width="2.5" customWidth="1"/>
    <col min="10764" max="10764" width="5.75" customWidth="1"/>
    <col min="10765" max="10765" width="4.75" customWidth="1"/>
    <col min="10766" max="10766" width="3.125" customWidth="1"/>
    <col min="10767" max="10767" width="7.875" customWidth="1"/>
    <col min="10768" max="10768" width="9.875" customWidth="1"/>
    <col min="10769" max="10769" width="2.5" customWidth="1"/>
    <col min="11009" max="11009" width="1.75" customWidth="1"/>
    <col min="11010" max="11010" width="1" customWidth="1"/>
    <col min="11011" max="11011" width="2.5" customWidth="1"/>
    <col min="11012" max="11017" width="4.75" customWidth="1"/>
    <col min="11018" max="11018" width="5.75" customWidth="1"/>
    <col min="11019" max="11019" width="2.5" customWidth="1"/>
    <col min="11020" max="11020" width="5.75" customWidth="1"/>
    <col min="11021" max="11021" width="4.75" customWidth="1"/>
    <col min="11022" max="11022" width="3.125" customWidth="1"/>
    <col min="11023" max="11023" width="7.875" customWidth="1"/>
    <col min="11024" max="11024" width="9.875" customWidth="1"/>
    <col min="11025" max="11025" width="2.5" customWidth="1"/>
    <col min="11265" max="11265" width="1.75" customWidth="1"/>
    <col min="11266" max="11266" width="1" customWidth="1"/>
    <col min="11267" max="11267" width="2.5" customWidth="1"/>
    <col min="11268" max="11273" width="4.75" customWidth="1"/>
    <col min="11274" max="11274" width="5.75" customWidth="1"/>
    <col min="11275" max="11275" width="2.5" customWidth="1"/>
    <col min="11276" max="11276" width="5.75" customWidth="1"/>
    <col min="11277" max="11277" width="4.75" customWidth="1"/>
    <col min="11278" max="11278" width="3.125" customWidth="1"/>
    <col min="11279" max="11279" width="7.875" customWidth="1"/>
    <col min="11280" max="11280" width="9.875" customWidth="1"/>
    <col min="11281" max="11281" width="2.5" customWidth="1"/>
    <col min="11521" max="11521" width="1.75" customWidth="1"/>
    <col min="11522" max="11522" width="1" customWidth="1"/>
    <col min="11523" max="11523" width="2.5" customWidth="1"/>
    <col min="11524" max="11529" width="4.75" customWidth="1"/>
    <col min="11530" max="11530" width="5.75" customWidth="1"/>
    <col min="11531" max="11531" width="2.5" customWidth="1"/>
    <col min="11532" max="11532" width="5.75" customWidth="1"/>
    <col min="11533" max="11533" width="4.75" customWidth="1"/>
    <col min="11534" max="11534" width="3.125" customWidth="1"/>
    <col min="11535" max="11535" width="7.875" customWidth="1"/>
    <col min="11536" max="11536" width="9.875" customWidth="1"/>
    <col min="11537" max="11537" width="2.5" customWidth="1"/>
    <col min="11777" max="11777" width="1.75" customWidth="1"/>
    <col min="11778" max="11778" width="1" customWidth="1"/>
    <col min="11779" max="11779" width="2.5" customWidth="1"/>
    <col min="11780" max="11785" width="4.75" customWidth="1"/>
    <col min="11786" max="11786" width="5.75" customWidth="1"/>
    <col min="11787" max="11787" width="2.5" customWidth="1"/>
    <col min="11788" max="11788" width="5.75" customWidth="1"/>
    <col min="11789" max="11789" width="4.75" customWidth="1"/>
    <col min="11790" max="11790" width="3.125" customWidth="1"/>
    <col min="11791" max="11791" width="7.875" customWidth="1"/>
    <col min="11792" max="11792" width="9.875" customWidth="1"/>
    <col min="11793" max="11793" width="2.5" customWidth="1"/>
    <col min="12033" max="12033" width="1.75" customWidth="1"/>
    <col min="12034" max="12034" width="1" customWidth="1"/>
    <col min="12035" max="12035" width="2.5" customWidth="1"/>
    <col min="12036" max="12041" width="4.75" customWidth="1"/>
    <col min="12042" max="12042" width="5.75" customWidth="1"/>
    <col min="12043" max="12043" width="2.5" customWidth="1"/>
    <col min="12044" max="12044" width="5.75" customWidth="1"/>
    <col min="12045" max="12045" width="4.75" customWidth="1"/>
    <col min="12046" max="12046" width="3.125" customWidth="1"/>
    <col min="12047" max="12047" width="7.875" customWidth="1"/>
    <col min="12048" max="12048" width="9.875" customWidth="1"/>
    <col min="12049" max="12049" width="2.5" customWidth="1"/>
    <col min="12289" max="12289" width="1.75" customWidth="1"/>
    <col min="12290" max="12290" width="1" customWidth="1"/>
    <col min="12291" max="12291" width="2.5" customWidth="1"/>
    <col min="12292" max="12297" width="4.75" customWidth="1"/>
    <col min="12298" max="12298" width="5.75" customWidth="1"/>
    <col min="12299" max="12299" width="2.5" customWidth="1"/>
    <col min="12300" max="12300" width="5.75" customWidth="1"/>
    <col min="12301" max="12301" width="4.75" customWidth="1"/>
    <col min="12302" max="12302" width="3.125" customWidth="1"/>
    <col min="12303" max="12303" width="7.875" customWidth="1"/>
    <col min="12304" max="12304" width="9.875" customWidth="1"/>
    <col min="12305" max="12305" width="2.5" customWidth="1"/>
    <col min="12545" max="12545" width="1.75" customWidth="1"/>
    <col min="12546" max="12546" width="1" customWidth="1"/>
    <col min="12547" max="12547" width="2.5" customWidth="1"/>
    <col min="12548" max="12553" width="4.75" customWidth="1"/>
    <col min="12554" max="12554" width="5.75" customWidth="1"/>
    <col min="12555" max="12555" width="2.5" customWidth="1"/>
    <col min="12556" max="12556" width="5.75" customWidth="1"/>
    <col min="12557" max="12557" width="4.75" customWidth="1"/>
    <col min="12558" max="12558" width="3.125" customWidth="1"/>
    <col min="12559" max="12559" width="7.875" customWidth="1"/>
    <col min="12560" max="12560" width="9.875" customWidth="1"/>
    <col min="12561" max="12561" width="2.5" customWidth="1"/>
    <col min="12801" max="12801" width="1.75" customWidth="1"/>
    <col min="12802" max="12802" width="1" customWidth="1"/>
    <col min="12803" max="12803" width="2.5" customWidth="1"/>
    <col min="12804" max="12809" width="4.75" customWidth="1"/>
    <col min="12810" max="12810" width="5.75" customWidth="1"/>
    <col min="12811" max="12811" width="2.5" customWidth="1"/>
    <col min="12812" max="12812" width="5.75" customWidth="1"/>
    <col min="12813" max="12813" width="4.75" customWidth="1"/>
    <col min="12814" max="12814" width="3.125" customWidth="1"/>
    <col min="12815" max="12815" width="7.875" customWidth="1"/>
    <col min="12816" max="12816" width="9.875" customWidth="1"/>
    <col min="12817" max="12817" width="2.5" customWidth="1"/>
    <col min="13057" max="13057" width="1.75" customWidth="1"/>
    <col min="13058" max="13058" width="1" customWidth="1"/>
    <col min="13059" max="13059" width="2.5" customWidth="1"/>
    <col min="13060" max="13065" width="4.75" customWidth="1"/>
    <col min="13066" max="13066" width="5.75" customWidth="1"/>
    <col min="13067" max="13067" width="2.5" customWidth="1"/>
    <col min="13068" max="13068" width="5.75" customWidth="1"/>
    <col min="13069" max="13069" width="4.75" customWidth="1"/>
    <col min="13070" max="13070" width="3.125" customWidth="1"/>
    <col min="13071" max="13071" width="7.875" customWidth="1"/>
    <col min="13072" max="13072" width="9.875" customWidth="1"/>
    <col min="13073" max="13073" width="2.5" customWidth="1"/>
    <col min="13313" max="13313" width="1.75" customWidth="1"/>
    <col min="13314" max="13314" width="1" customWidth="1"/>
    <col min="13315" max="13315" width="2.5" customWidth="1"/>
    <col min="13316" max="13321" width="4.75" customWidth="1"/>
    <col min="13322" max="13322" width="5.75" customWidth="1"/>
    <col min="13323" max="13323" width="2.5" customWidth="1"/>
    <col min="13324" max="13324" width="5.75" customWidth="1"/>
    <col min="13325" max="13325" width="4.75" customWidth="1"/>
    <col min="13326" max="13326" width="3.125" customWidth="1"/>
    <col min="13327" max="13327" width="7.875" customWidth="1"/>
    <col min="13328" max="13328" width="9.875" customWidth="1"/>
    <col min="13329" max="13329" width="2.5" customWidth="1"/>
    <col min="13569" max="13569" width="1.75" customWidth="1"/>
    <col min="13570" max="13570" width="1" customWidth="1"/>
    <col min="13571" max="13571" width="2.5" customWidth="1"/>
    <col min="13572" max="13577" width="4.75" customWidth="1"/>
    <col min="13578" max="13578" width="5.75" customWidth="1"/>
    <col min="13579" max="13579" width="2.5" customWidth="1"/>
    <col min="13580" max="13580" width="5.75" customWidth="1"/>
    <col min="13581" max="13581" width="4.75" customWidth="1"/>
    <col min="13582" max="13582" width="3.125" customWidth="1"/>
    <col min="13583" max="13583" width="7.875" customWidth="1"/>
    <col min="13584" max="13584" width="9.875" customWidth="1"/>
    <col min="13585" max="13585" width="2.5" customWidth="1"/>
    <col min="13825" max="13825" width="1.75" customWidth="1"/>
    <col min="13826" max="13826" width="1" customWidth="1"/>
    <col min="13827" max="13827" width="2.5" customWidth="1"/>
    <col min="13828" max="13833" width="4.75" customWidth="1"/>
    <col min="13834" max="13834" width="5.75" customWidth="1"/>
    <col min="13835" max="13835" width="2.5" customWidth="1"/>
    <col min="13836" max="13836" width="5.75" customWidth="1"/>
    <col min="13837" max="13837" width="4.75" customWidth="1"/>
    <col min="13838" max="13838" width="3.125" customWidth="1"/>
    <col min="13839" max="13839" width="7.875" customWidth="1"/>
    <col min="13840" max="13840" width="9.875" customWidth="1"/>
    <col min="13841" max="13841" width="2.5" customWidth="1"/>
    <col min="14081" max="14081" width="1.75" customWidth="1"/>
    <col min="14082" max="14082" width="1" customWidth="1"/>
    <col min="14083" max="14083" width="2.5" customWidth="1"/>
    <col min="14084" max="14089" width="4.75" customWidth="1"/>
    <col min="14090" max="14090" width="5.75" customWidth="1"/>
    <col min="14091" max="14091" width="2.5" customWidth="1"/>
    <col min="14092" max="14092" width="5.75" customWidth="1"/>
    <col min="14093" max="14093" width="4.75" customWidth="1"/>
    <col min="14094" max="14094" width="3.125" customWidth="1"/>
    <col min="14095" max="14095" width="7.875" customWidth="1"/>
    <col min="14096" max="14096" width="9.875" customWidth="1"/>
    <col min="14097" max="14097" width="2.5" customWidth="1"/>
    <col min="14337" max="14337" width="1.75" customWidth="1"/>
    <col min="14338" max="14338" width="1" customWidth="1"/>
    <col min="14339" max="14339" width="2.5" customWidth="1"/>
    <col min="14340" max="14345" width="4.75" customWidth="1"/>
    <col min="14346" max="14346" width="5.75" customWidth="1"/>
    <col min="14347" max="14347" width="2.5" customWidth="1"/>
    <col min="14348" max="14348" width="5.75" customWidth="1"/>
    <col min="14349" max="14349" width="4.75" customWidth="1"/>
    <col min="14350" max="14350" width="3.125" customWidth="1"/>
    <col min="14351" max="14351" width="7.875" customWidth="1"/>
    <col min="14352" max="14352" width="9.875" customWidth="1"/>
    <col min="14353" max="14353" width="2.5" customWidth="1"/>
    <col min="14593" max="14593" width="1.75" customWidth="1"/>
    <col min="14594" max="14594" width="1" customWidth="1"/>
    <col min="14595" max="14595" width="2.5" customWidth="1"/>
    <col min="14596" max="14601" width="4.75" customWidth="1"/>
    <col min="14602" max="14602" width="5.75" customWidth="1"/>
    <col min="14603" max="14603" width="2.5" customWidth="1"/>
    <col min="14604" max="14604" width="5.75" customWidth="1"/>
    <col min="14605" max="14605" width="4.75" customWidth="1"/>
    <col min="14606" max="14606" width="3.125" customWidth="1"/>
    <col min="14607" max="14607" width="7.875" customWidth="1"/>
    <col min="14608" max="14608" width="9.875" customWidth="1"/>
    <col min="14609" max="14609" width="2.5" customWidth="1"/>
    <col min="14849" max="14849" width="1.75" customWidth="1"/>
    <col min="14850" max="14850" width="1" customWidth="1"/>
    <col min="14851" max="14851" width="2.5" customWidth="1"/>
    <col min="14852" max="14857" width="4.75" customWidth="1"/>
    <col min="14858" max="14858" width="5.75" customWidth="1"/>
    <col min="14859" max="14859" width="2.5" customWidth="1"/>
    <col min="14860" max="14860" width="5.75" customWidth="1"/>
    <col min="14861" max="14861" width="4.75" customWidth="1"/>
    <col min="14862" max="14862" width="3.125" customWidth="1"/>
    <col min="14863" max="14863" width="7.875" customWidth="1"/>
    <col min="14864" max="14864" width="9.875" customWidth="1"/>
    <col min="14865" max="14865" width="2.5" customWidth="1"/>
    <col min="15105" max="15105" width="1.75" customWidth="1"/>
    <col min="15106" max="15106" width="1" customWidth="1"/>
    <col min="15107" max="15107" width="2.5" customWidth="1"/>
    <col min="15108" max="15113" width="4.75" customWidth="1"/>
    <col min="15114" max="15114" width="5.75" customWidth="1"/>
    <col min="15115" max="15115" width="2.5" customWidth="1"/>
    <col min="15116" max="15116" width="5.75" customWidth="1"/>
    <col min="15117" max="15117" width="4.75" customWidth="1"/>
    <col min="15118" max="15118" width="3.125" customWidth="1"/>
    <col min="15119" max="15119" width="7.875" customWidth="1"/>
    <col min="15120" max="15120" width="9.875" customWidth="1"/>
    <col min="15121" max="15121" width="2.5" customWidth="1"/>
    <col min="15361" max="15361" width="1.75" customWidth="1"/>
    <col min="15362" max="15362" width="1" customWidth="1"/>
    <col min="15363" max="15363" width="2.5" customWidth="1"/>
    <col min="15364" max="15369" width="4.75" customWidth="1"/>
    <col min="15370" max="15370" width="5.75" customWidth="1"/>
    <col min="15371" max="15371" width="2.5" customWidth="1"/>
    <col min="15372" max="15372" width="5.75" customWidth="1"/>
    <col min="15373" max="15373" width="4.75" customWidth="1"/>
    <col min="15374" max="15374" width="3.125" customWidth="1"/>
    <col min="15375" max="15375" width="7.875" customWidth="1"/>
    <col min="15376" max="15376" width="9.875" customWidth="1"/>
    <col min="15377" max="15377" width="2.5" customWidth="1"/>
    <col min="15617" max="15617" width="1.75" customWidth="1"/>
    <col min="15618" max="15618" width="1" customWidth="1"/>
    <col min="15619" max="15619" width="2.5" customWidth="1"/>
    <col min="15620" max="15625" width="4.75" customWidth="1"/>
    <col min="15626" max="15626" width="5.75" customWidth="1"/>
    <col min="15627" max="15627" width="2.5" customWidth="1"/>
    <col min="15628" max="15628" width="5.75" customWidth="1"/>
    <col min="15629" max="15629" width="4.75" customWidth="1"/>
    <col min="15630" max="15630" width="3.125" customWidth="1"/>
    <col min="15631" max="15631" width="7.875" customWidth="1"/>
    <col min="15632" max="15632" width="9.875" customWidth="1"/>
    <col min="15633" max="15633" width="2.5" customWidth="1"/>
    <col min="15873" max="15873" width="1.75" customWidth="1"/>
    <col min="15874" max="15874" width="1" customWidth="1"/>
    <col min="15875" max="15875" width="2.5" customWidth="1"/>
    <col min="15876" max="15881" width="4.75" customWidth="1"/>
    <col min="15882" max="15882" width="5.75" customWidth="1"/>
    <col min="15883" max="15883" width="2.5" customWidth="1"/>
    <col min="15884" max="15884" width="5.75" customWidth="1"/>
    <col min="15885" max="15885" width="4.75" customWidth="1"/>
    <col min="15886" max="15886" width="3.125" customWidth="1"/>
    <col min="15887" max="15887" width="7.875" customWidth="1"/>
    <col min="15888" max="15888" width="9.875" customWidth="1"/>
    <col min="15889" max="15889" width="2.5" customWidth="1"/>
    <col min="16129" max="16129" width="1.75" customWidth="1"/>
    <col min="16130" max="16130" width="1" customWidth="1"/>
    <col min="16131" max="16131" width="2.5" customWidth="1"/>
    <col min="16132" max="16137" width="4.75" customWidth="1"/>
    <col min="16138" max="16138" width="5.75" customWidth="1"/>
    <col min="16139" max="16139" width="2.5" customWidth="1"/>
    <col min="16140" max="16140" width="5.75" customWidth="1"/>
    <col min="16141" max="16141" width="4.75" customWidth="1"/>
    <col min="16142" max="16142" width="3.125" customWidth="1"/>
    <col min="16143" max="16143" width="7.875" customWidth="1"/>
    <col min="16144" max="16144" width="9.875" customWidth="1"/>
    <col min="16145" max="16145" width="2.5" customWidth="1"/>
  </cols>
  <sheetData>
    <row r="1" spans="2:17" x14ac:dyDescent="0.2"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2:17" x14ac:dyDescent="0.2">
      <c r="B2" s="4"/>
      <c r="C2" s="5" t="s">
        <v>12</v>
      </c>
      <c r="M2" s="6" t="str">
        <f>[1]Rekapitulace!M2</f>
        <v>Datum:</v>
      </c>
      <c r="N2" s="6"/>
      <c r="O2" s="95">
        <f>Rekapitulace!O2</f>
        <v>44938</v>
      </c>
      <c r="P2" s="95"/>
      <c r="Q2" s="96"/>
    </row>
    <row r="3" spans="2:17" x14ac:dyDescent="0.2">
      <c r="B3" s="4"/>
      <c r="C3" s="5"/>
      <c r="I3" s="7"/>
      <c r="J3" s="8"/>
      <c r="M3" s="6"/>
      <c r="N3" s="6"/>
      <c r="O3" s="6"/>
      <c r="P3" s="6"/>
      <c r="Q3" s="9"/>
    </row>
    <row r="4" spans="2:17" x14ac:dyDescent="0.2">
      <c r="B4" s="4"/>
      <c r="C4" s="5" t="s">
        <v>11</v>
      </c>
      <c r="I4" s="7"/>
      <c r="J4" s="8"/>
      <c r="M4" s="6" t="str">
        <f>[1]Rekapitulace!M4</f>
        <v>zpracoval:</v>
      </c>
      <c r="N4" s="6"/>
      <c r="O4" s="106">
        <f>Rekapitulace!O4</f>
        <v>0</v>
      </c>
      <c r="P4" s="106"/>
      <c r="Q4" s="107"/>
    </row>
    <row r="5" spans="2:17" ht="6.75" customHeight="1" x14ac:dyDescent="0.2">
      <c r="B5" s="4"/>
      <c r="J5" s="10"/>
      <c r="M5" s="6"/>
      <c r="N5" s="6"/>
      <c r="O5" s="6"/>
      <c r="P5" s="6"/>
      <c r="Q5" s="9"/>
    </row>
    <row r="6" spans="2:17" ht="15" customHeight="1" x14ac:dyDescent="0.2">
      <c r="B6" s="4"/>
      <c r="C6" s="100" t="str">
        <f>Rekapitulace!C5</f>
        <v>Profylaktické prohlídky a zkoušky náhradních zdrojů el. Energie</v>
      </c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1"/>
    </row>
    <row r="7" spans="2:17" ht="16.5" customHeight="1" x14ac:dyDescent="0.2">
      <c r="B7" s="4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1"/>
    </row>
    <row r="8" spans="2:17" ht="11.25" customHeight="1" x14ac:dyDescent="0.2">
      <c r="B8" s="4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11"/>
    </row>
    <row r="9" spans="2:17" ht="9" customHeight="1" x14ac:dyDescent="0.2">
      <c r="B9" s="4"/>
      <c r="C9" s="7"/>
      <c r="D9" s="7"/>
      <c r="Q9" s="11"/>
    </row>
    <row r="10" spans="2:17" ht="24" customHeight="1" x14ac:dyDescent="0.2">
      <c r="B10" s="4"/>
      <c r="C10" s="39" t="s">
        <v>8</v>
      </c>
      <c r="D10" s="108" t="s">
        <v>13</v>
      </c>
      <c r="E10" s="108"/>
      <c r="F10" s="108"/>
      <c r="G10" s="108"/>
      <c r="H10" s="108"/>
      <c r="I10" s="108"/>
      <c r="J10" s="108"/>
      <c r="K10" s="108"/>
      <c r="L10" s="108"/>
      <c r="M10" s="40" t="s">
        <v>14</v>
      </c>
      <c r="N10" s="40" t="s">
        <v>15</v>
      </c>
      <c r="O10" s="41" t="s">
        <v>16</v>
      </c>
      <c r="P10" s="42" t="s">
        <v>17</v>
      </c>
      <c r="Q10" s="9"/>
    </row>
    <row r="11" spans="2:17" ht="6" customHeight="1" x14ac:dyDescent="0.2">
      <c r="B11" s="4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9"/>
    </row>
    <row r="12" spans="2:17" ht="16.5" customHeight="1" x14ac:dyDescent="0.2">
      <c r="B12" s="4"/>
      <c r="C12" s="43" t="s">
        <v>18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44"/>
      <c r="P12" s="45">
        <f>SUM(P14:P31)</f>
        <v>0</v>
      </c>
      <c r="Q12" s="9"/>
    </row>
    <row r="13" spans="2:17" ht="16.5" customHeight="1" x14ac:dyDescent="0.2">
      <c r="B13" s="4"/>
      <c r="C13" s="66" t="s">
        <v>22</v>
      </c>
      <c r="D13" s="66" t="s">
        <v>23</v>
      </c>
      <c r="E13" s="66"/>
      <c r="F13" s="66"/>
      <c r="G13" s="66"/>
      <c r="H13" s="66"/>
      <c r="I13" s="66"/>
      <c r="J13" s="109" t="s">
        <v>24</v>
      </c>
      <c r="K13" s="109"/>
      <c r="L13" s="109"/>
      <c r="M13" s="66" t="s">
        <v>14</v>
      </c>
      <c r="N13" s="66" t="s">
        <v>25</v>
      </c>
      <c r="O13" s="67" t="s">
        <v>26</v>
      </c>
      <c r="P13" s="68" t="s">
        <v>27</v>
      </c>
      <c r="Q13" s="9"/>
    </row>
    <row r="14" spans="2:17" ht="30" customHeight="1" x14ac:dyDescent="0.2">
      <c r="B14" s="4"/>
      <c r="C14" s="62">
        <f>[1]oceněný!B4</f>
        <v>1</v>
      </c>
      <c r="D14" s="104" t="s">
        <v>21</v>
      </c>
      <c r="E14" s="105"/>
      <c r="F14" s="105"/>
      <c r="G14" s="105"/>
      <c r="H14" s="105"/>
      <c r="I14" s="105"/>
      <c r="J14" s="110" t="s">
        <v>28</v>
      </c>
      <c r="K14" s="110"/>
      <c r="L14" s="111"/>
      <c r="M14" s="60" t="s">
        <v>19</v>
      </c>
      <c r="N14" s="60">
        <v>12</v>
      </c>
      <c r="O14" s="73"/>
      <c r="P14" s="61">
        <f>N14*O14</f>
        <v>0</v>
      </c>
      <c r="Q14" s="9"/>
    </row>
    <row r="15" spans="2:17" ht="30" customHeight="1" x14ac:dyDescent="0.2">
      <c r="B15" s="4"/>
      <c r="C15" s="62">
        <f>[1]oceněný!B5</f>
        <v>2</v>
      </c>
      <c r="D15" s="104" t="s">
        <v>29</v>
      </c>
      <c r="E15" s="105"/>
      <c r="F15" s="105"/>
      <c r="G15" s="105"/>
      <c r="H15" s="105"/>
      <c r="I15" s="105"/>
      <c r="J15" s="110" t="s">
        <v>28</v>
      </c>
      <c r="K15" s="110"/>
      <c r="L15" s="111"/>
      <c r="M15" s="60" t="str">
        <f>[1]oceněný!G5</f>
        <v>Ks</v>
      </c>
      <c r="N15" s="60">
        <v>12</v>
      </c>
      <c r="O15" s="73"/>
      <c r="P15" s="61">
        <f t="shared" ref="P15:P27" si="0">N15*O15</f>
        <v>0</v>
      </c>
      <c r="Q15" s="9"/>
    </row>
    <row r="16" spans="2:17" ht="30" customHeight="1" x14ac:dyDescent="0.2">
      <c r="B16" s="4"/>
      <c r="C16" s="62">
        <f>[1]oceněný!B6</f>
        <v>3</v>
      </c>
      <c r="D16" s="104" t="s">
        <v>21</v>
      </c>
      <c r="E16" s="105"/>
      <c r="F16" s="105"/>
      <c r="G16" s="105"/>
      <c r="H16" s="105"/>
      <c r="I16" s="105"/>
      <c r="J16" s="110" t="s">
        <v>30</v>
      </c>
      <c r="K16" s="110"/>
      <c r="L16" s="111"/>
      <c r="M16" s="60" t="str">
        <f>[1]oceněný!G6</f>
        <v>Ks</v>
      </c>
      <c r="N16" s="60">
        <v>6</v>
      </c>
      <c r="O16" s="73"/>
      <c r="P16" s="61">
        <f t="shared" si="0"/>
        <v>0</v>
      </c>
      <c r="Q16" s="9"/>
    </row>
    <row r="17" spans="2:17" ht="30" customHeight="1" x14ac:dyDescent="0.2">
      <c r="B17" s="4"/>
      <c r="C17" s="62">
        <f>[1]oceněný!B7</f>
        <v>4</v>
      </c>
      <c r="D17" s="104" t="s">
        <v>29</v>
      </c>
      <c r="E17" s="105"/>
      <c r="F17" s="105"/>
      <c r="G17" s="105"/>
      <c r="H17" s="105"/>
      <c r="I17" s="105"/>
      <c r="J17" s="110" t="s">
        <v>30</v>
      </c>
      <c r="K17" s="110"/>
      <c r="L17" s="111"/>
      <c r="M17" s="60" t="str">
        <f>[1]oceněný!G7</f>
        <v>Ks</v>
      </c>
      <c r="N17" s="60">
        <v>6</v>
      </c>
      <c r="O17" s="73"/>
      <c r="P17" s="61">
        <f t="shared" si="0"/>
        <v>0</v>
      </c>
      <c r="Q17" s="47"/>
    </row>
    <row r="18" spans="2:17" ht="30" customHeight="1" x14ac:dyDescent="0.2">
      <c r="B18" s="4"/>
      <c r="C18" s="62">
        <f>[1]oceněný!B8</f>
        <v>5</v>
      </c>
      <c r="D18" s="104" t="s">
        <v>21</v>
      </c>
      <c r="E18" s="105"/>
      <c r="F18" s="105"/>
      <c r="G18" s="105"/>
      <c r="H18" s="105"/>
      <c r="I18" s="105"/>
      <c r="J18" s="110" t="s">
        <v>31</v>
      </c>
      <c r="K18" s="110"/>
      <c r="L18" s="111"/>
      <c r="M18" s="60" t="str">
        <f>[1]oceněný!G8</f>
        <v>Ks</v>
      </c>
      <c r="N18" s="60">
        <v>35</v>
      </c>
      <c r="O18" s="73"/>
      <c r="P18" s="61">
        <f t="shared" si="0"/>
        <v>0</v>
      </c>
      <c r="Q18" s="48"/>
    </row>
    <row r="19" spans="2:17" ht="30" customHeight="1" x14ac:dyDescent="0.2">
      <c r="B19" s="4"/>
      <c r="C19" s="62">
        <f>[1]oceněný!B9</f>
        <v>6</v>
      </c>
      <c r="D19" s="104" t="s">
        <v>29</v>
      </c>
      <c r="E19" s="105"/>
      <c r="F19" s="105"/>
      <c r="G19" s="105"/>
      <c r="H19" s="105"/>
      <c r="I19" s="105"/>
      <c r="J19" s="110" t="s">
        <v>31</v>
      </c>
      <c r="K19" s="110"/>
      <c r="L19" s="111"/>
      <c r="M19" s="60" t="str">
        <f>[1]oceněný!G9</f>
        <v>Ks</v>
      </c>
      <c r="N19" s="60">
        <v>35</v>
      </c>
      <c r="O19" s="73"/>
      <c r="P19" s="61">
        <f t="shared" si="0"/>
        <v>0</v>
      </c>
      <c r="Q19" s="48"/>
    </row>
    <row r="20" spans="2:17" ht="30" customHeight="1" x14ac:dyDescent="0.2">
      <c r="B20" s="4"/>
      <c r="C20" s="62">
        <f>[1]oceněný!B10</f>
        <v>7</v>
      </c>
      <c r="D20" s="104" t="s">
        <v>21</v>
      </c>
      <c r="E20" s="105"/>
      <c r="F20" s="105"/>
      <c r="G20" s="105"/>
      <c r="H20" s="105"/>
      <c r="I20" s="105"/>
      <c r="J20" s="110" t="s">
        <v>32</v>
      </c>
      <c r="K20" s="110"/>
      <c r="L20" s="111"/>
      <c r="M20" s="60" t="str">
        <f>[1]oceněný!G10</f>
        <v>Ks</v>
      </c>
      <c r="N20" s="60">
        <v>8</v>
      </c>
      <c r="O20" s="73"/>
      <c r="P20" s="61">
        <f t="shared" si="0"/>
        <v>0</v>
      </c>
      <c r="Q20" s="48"/>
    </row>
    <row r="21" spans="2:17" ht="30" customHeight="1" x14ac:dyDescent="0.2">
      <c r="B21" s="4"/>
      <c r="C21" s="62">
        <f>[1]oceněný!B11</f>
        <v>8</v>
      </c>
      <c r="D21" s="104" t="s">
        <v>29</v>
      </c>
      <c r="E21" s="105"/>
      <c r="F21" s="105"/>
      <c r="G21" s="105"/>
      <c r="H21" s="105"/>
      <c r="I21" s="105"/>
      <c r="J21" s="110" t="s">
        <v>32</v>
      </c>
      <c r="K21" s="110"/>
      <c r="L21" s="111"/>
      <c r="M21" s="60" t="str">
        <f>[1]oceněný!G11</f>
        <v>Ks</v>
      </c>
      <c r="N21" s="60">
        <v>8</v>
      </c>
      <c r="O21" s="73"/>
      <c r="P21" s="61">
        <f t="shared" si="0"/>
        <v>0</v>
      </c>
      <c r="Q21" s="48"/>
    </row>
    <row r="22" spans="2:17" ht="30" customHeight="1" x14ac:dyDescent="0.2">
      <c r="B22" s="4"/>
      <c r="C22" s="62">
        <f>[1]oceněný!B12</f>
        <v>9</v>
      </c>
      <c r="D22" s="104" t="s">
        <v>21</v>
      </c>
      <c r="E22" s="105"/>
      <c r="F22" s="105"/>
      <c r="G22" s="105"/>
      <c r="H22" s="105"/>
      <c r="I22" s="105"/>
      <c r="J22" s="110" t="s">
        <v>33</v>
      </c>
      <c r="K22" s="110"/>
      <c r="L22" s="111"/>
      <c r="M22" s="60" t="str">
        <f>[1]oceněný!G12</f>
        <v>Ks</v>
      </c>
      <c r="N22" s="60">
        <v>5</v>
      </c>
      <c r="O22" s="73"/>
      <c r="P22" s="61">
        <f t="shared" si="0"/>
        <v>0</v>
      </c>
      <c r="Q22" s="9"/>
    </row>
    <row r="23" spans="2:17" ht="30" customHeight="1" x14ac:dyDescent="0.2">
      <c r="B23" s="4"/>
      <c r="C23" s="62">
        <f>[1]oceněný!B13</f>
        <v>10</v>
      </c>
      <c r="D23" s="104" t="s">
        <v>29</v>
      </c>
      <c r="E23" s="105"/>
      <c r="F23" s="105"/>
      <c r="G23" s="105"/>
      <c r="H23" s="105"/>
      <c r="I23" s="105"/>
      <c r="J23" s="110" t="s">
        <v>33</v>
      </c>
      <c r="K23" s="110"/>
      <c r="L23" s="111"/>
      <c r="M23" s="60" t="str">
        <f>[1]oceněný!G13</f>
        <v>Ks</v>
      </c>
      <c r="N23" s="60">
        <v>5</v>
      </c>
      <c r="O23" s="73"/>
      <c r="P23" s="61">
        <f t="shared" si="0"/>
        <v>0</v>
      </c>
      <c r="Q23" s="11"/>
    </row>
    <row r="24" spans="2:17" ht="30" customHeight="1" x14ac:dyDescent="0.2">
      <c r="B24" s="4"/>
      <c r="C24" s="62">
        <f>[1]oceněný!B14</f>
        <v>11</v>
      </c>
      <c r="D24" s="104" t="s">
        <v>21</v>
      </c>
      <c r="E24" s="105"/>
      <c r="F24" s="105"/>
      <c r="G24" s="105"/>
      <c r="H24" s="105"/>
      <c r="I24" s="105"/>
      <c r="J24" s="110" t="s">
        <v>34</v>
      </c>
      <c r="K24" s="110"/>
      <c r="L24" s="111"/>
      <c r="M24" s="60" t="str">
        <f>[1]oceněný!G14</f>
        <v>Ks</v>
      </c>
      <c r="N24" s="60">
        <f>[1]oceněný!H14</f>
        <v>5</v>
      </c>
      <c r="O24" s="73"/>
      <c r="P24" s="61">
        <f t="shared" si="0"/>
        <v>0</v>
      </c>
      <c r="Q24" s="11"/>
    </row>
    <row r="25" spans="2:17" ht="30" customHeight="1" x14ac:dyDescent="0.2">
      <c r="B25" s="4"/>
      <c r="C25" s="62">
        <f>[1]oceněný!B15</f>
        <v>12</v>
      </c>
      <c r="D25" s="104" t="s">
        <v>29</v>
      </c>
      <c r="E25" s="105"/>
      <c r="F25" s="105"/>
      <c r="G25" s="105"/>
      <c r="H25" s="105"/>
      <c r="I25" s="105"/>
      <c r="J25" s="110" t="s">
        <v>34</v>
      </c>
      <c r="K25" s="110"/>
      <c r="L25" s="111"/>
      <c r="M25" s="60" t="str">
        <f>[1]oceněný!G15</f>
        <v>Ks</v>
      </c>
      <c r="N25" s="60">
        <v>5</v>
      </c>
      <c r="O25" s="73"/>
      <c r="P25" s="61">
        <f t="shared" si="0"/>
        <v>0</v>
      </c>
      <c r="Q25" s="11"/>
    </row>
    <row r="26" spans="2:17" ht="29.25" customHeight="1" x14ac:dyDescent="0.2">
      <c r="B26" s="4"/>
      <c r="C26" s="69">
        <v>13</v>
      </c>
      <c r="D26" s="104" t="s">
        <v>37</v>
      </c>
      <c r="E26" s="105"/>
      <c r="F26" s="105"/>
      <c r="G26" s="105"/>
      <c r="H26" s="105"/>
      <c r="I26" s="105"/>
      <c r="J26" s="112" t="s">
        <v>35</v>
      </c>
      <c r="K26" s="112"/>
      <c r="L26" s="112"/>
      <c r="M26" s="70" t="s">
        <v>36</v>
      </c>
      <c r="N26" s="70">
        <v>40</v>
      </c>
      <c r="O26" s="73"/>
      <c r="P26" s="71">
        <f t="shared" si="0"/>
        <v>0</v>
      </c>
      <c r="Q26" s="11"/>
    </row>
    <row r="27" spans="2:17" ht="30" customHeight="1" x14ac:dyDescent="0.2">
      <c r="B27" s="4"/>
      <c r="C27" s="17">
        <v>14</v>
      </c>
      <c r="D27" s="102" t="s">
        <v>41</v>
      </c>
      <c r="E27" s="102"/>
      <c r="F27" s="102"/>
      <c r="G27" s="102"/>
      <c r="H27" s="102"/>
      <c r="I27" s="102"/>
      <c r="J27" s="112" t="s">
        <v>35</v>
      </c>
      <c r="K27" s="112"/>
      <c r="L27" s="112"/>
      <c r="M27" s="70" t="s">
        <v>40</v>
      </c>
      <c r="N27" s="70">
        <v>2000</v>
      </c>
      <c r="O27" s="73"/>
      <c r="P27" s="71">
        <f t="shared" si="0"/>
        <v>0</v>
      </c>
      <c r="Q27" s="11"/>
    </row>
    <row r="28" spans="2:17" ht="30" customHeight="1" x14ac:dyDescent="0.2">
      <c r="B28" s="4"/>
      <c r="C28" s="17"/>
      <c r="D28" s="102"/>
      <c r="E28" s="102"/>
      <c r="F28" s="102"/>
      <c r="G28" s="102"/>
      <c r="H28" s="102"/>
      <c r="I28" s="102"/>
      <c r="J28" s="70"/>
      <c r="K28" s="70"/>
      <c r="L28" s="70"/>
      <c r="M28" s="70"/>
      <c r="N28" s="70"/>
      <c r="O28" s="71"/>
      <c r="P28" s="71"/>
      <c r="Q28" s="11"/>
    </row>
    <row r="29" spans="2:17" ht="30" customHeight="1" x14ac:dyDescent="0.2">
      <c r="B29" s="4"/>
      <c r="C29" s="17"/>
      <c r="D29" s="102"/>
      <c r="E29" s="102"/>
      <c r="F29" s="102"/>
      <c r="G29" s="102"/>
      <c r="H29" s="102"/>
      <c r="I29" s="102"/>
      <c r="J29" s="70"/>
      <c r="K29" s="70"/>
      <c r="L29" s="70"/>
      <c r="M29" s="70"/>
      <c r="N29" s="70"/>
      <c r="O29" s="71"/>
      <c r="P29" s="71"/>
      <c r="Q29" s="11"/>
    </row>
    <row r="30" spans="2:17" ht="30" customHeight="1" x14ac:dyDescent="0.2">
      <c r="B30" s="4"/>
      <c r="C30" s="17"/>
      <c r="D30" s="102"/>
      <c r="E30" s="102"/>
      <c r="F30" s="102"/>
      <c r="G30" s="102"/>
      <c r="H30" s="102"/>
      <c r="I30" s="102"/>
      <c r="J30" s="70"/>
      <c r="K30" s="70"/>
      <c r="L30" s="70"/>
      <c r="M30" s="70"/>
      <c r="N30" s="70"/>
      <c r="O30" s="71"/>
      <c r="P30" s="71"/>
      <c r="Q30" s="11"/>
    </row>
    <row r="31" spans="2:17" ht="30" customHeight="1" x14ac:dyDescent="0.2">
      <c r="B31" s="4"/>
      <c r="C31" s="17"/>
      <c r="D31" s="102"/>
      <c r="E31" s="102"/>
      <c r="F31" s="102"/>
      <c r="G31" s="102"/>
      <c r="H31" s="102"/>
      <c r="I31" s="102"/>
      <c r="J31" s="70"/>
      <c r="K31" s="70"/>
      <c r="L31" s="70"/>
      <c r="M31" s="70"/>
      <c r="N31" s="70"/>
      <c r="O31" s="71"/>
      <c r="P31" s="71"/>
      <c r="Q31" s="11"/>
    </row>
    <row r="32" spans="2:17" x14ac:dyDescent="0.2">
      <c r="B32" s="35"/>
      <c r="C32" s="50"/>
      <c r="D32" s="103"/>
      <c r="E32" s="103"/>
      <c r="F32" s="103"/>
      <c r="G32" s="103"/>
      <c r="H32" s="103"/>
      <c r="I32" s="103"/>
      <c r="J32" s="51"/>
      <c r="K32" s="51"/>
      <c r="L32" s="51"/>
      <c r="M32" s="52"/>
      <c r="N32" s="53"/>
      <c r="O32" s="53"/>
      <c r="P32" s="63"/>
      <c r="Q32" s="64"/>
    </row>
    <row r="33" spans="3:17" x14ac:dyDescent="0.2">
      <c r="C33" s="21"/>
      <c r="D33" s="46"/>
      <c r="E33" s="46"/>
      <c r="F33" s="46"/>
      <c r="G33" s="46"/>
      <c r="H33" s="46"/>
      <c r="I33" s="46"/>
      <c r="J33" s="46"/>
      <c r="K33" s="46"/>
      <c r="L33" s="46"/>
      <c r="M33" s="6"/>
      <c r="N33" s="49"/>
      <c r="O33" s="49"/>
      <c r="P33" s="54"/>
      <c r="Q33" s="65" t="s">
        <v>38</v>
      </c>
    </row>
    <row r="34" spans="3:17" x14ac:dyDescent="0.2">
      <c r="C34" s="21"/>
      <c r="D34" s="46"/>
      <c r="E34" s="46"/>
      <c r="F34" s="46"/>
      <c r="G34" s="46"/>
      <c r="H34" s="46"/>
      <c r="I34" s="46"/>
      <c r="J34" s="46"/>
      <c r="K34" s="46"/>
      <c r="L34" s="46"/>
      <c r="M34" s="6"/>
      <c r="N34" s="49"/>
      <c r="O34" s="49"/>
      <c r="P34" s="49"/>
    </row>
    <row r="35" spans="3:17" x14ac:dyDescent="0.2">
      <c r="C35" s="21"/>
      <c r="D35" s="46"/>
      <c r="E35" s="46"/>
      <c r="F35" s="46"/>
      <c r="G35" s="46"/>
      <c r="H35" s="46"/>
      <c r="I35" s="46"/>
      <c r="J35" s="46"/>
      <c r="K35" s="46"/>
      <c r="L35" s="46"/>
      <c r="M35" s="6"/>
      <c r="N35" s="49"/>
      <c r="O35" s="49"/>
      <c r="P35" s="49"/>
    </row>
    <row r="36" spans="3:17" x14ac:dyDescent="0.2">
      <c r="C36" s="21"/>
      <c r="D36" s="46"/>
      <c r="E36" s="46"/>
      <c r="F36" s="46"/>
      <c r="G36" s="46"/>
      <c r="H36" s="46"/>
      <c r="I36" s="46"/>
      <c r="J36" s="46"/>
      <c r="K36" s="46"/>
      <c r="L36" s="46"/>
      <c r="M36" s="6"/>
      <c r="N36" s="49"/>
      <c r="O36" s="49"/>
      <c r="P36" s="49"/>
    </row>
    <row r="37" spans="3:17" x14ac:dyDescent="0.2">
      <c r="C37" s="21"/>
      <c r="D37" s="46"/>
      <c r="E37" s="46"/>
      <c r="F37" s="46"/>
      <c r="G37" s="46"/>
      <c r="H37" s="46"/>
      <c r="I37" s="46"/>
      <c r="J37" s="46"/>
      <c r="K37" s="46"/>
      <c r="L37" s="46"/>
      <c r="M37" s="6"/>
      <c r="N37" s="49"/>
      <c r="O37" s="49"/>
      <c r="P37" s="49"/>
    </row>
    <row r="38" spans="3:17" x14ac:dyDescent="0.2">
      <c r="C38" s="21"/>
      <c r="D38" s="46"/>
      <c r="E38" s="46"/>
      <c r="F38" s="46"/>
      <c r="G38" s="46"/>
      <c r="H38" s="46"/>
      <c r="I38" s="46"/>
      <c r="J38" s="46"/>
      <c r="K38" s="46"/>
      <c r="L38" s="46"/>
      <c r="M38" s="6"/>
      <c r="N38" s="49"/>
      <c r="O38" s="49"/>
      <c r="P38" s="49"/>
    </row>
    <row r="39" spans="3:17" x14ac:dyDescent="0.2">
      <c r="C39" s="21"/>
      <c r="D39" s="46"/>
      <c r="E39" s="46"/>
      <c r="F39" s="46"/>
      <c r="G39" s="46"/>
      <c r="H39" s="46"/>
      <c r="I39" s="46"/>
      <c r="J39" s="46"/>
      <c r="K39" s="46"/>
      <c r="L39" s="46"/>
      <c r="M39" s="6"/>
      <c r="N39" s="49"/>
      <c r="O39" s="49"/>
      <c r="P39" s="49"/>
    </row>
    <row r="40" spans="3:17" x14ac:dyDescent="0.2">
      <c r="C40" s="21"/>
      <c r="D40" s="46"/>
      <c r="E40" s="46"/>
      <c r="F40" s="46"/>
      <c r="G40" s="46"/>
      <c r="H40" s="46"/>
      <c r="I40" s="46"/>
      <c r="J40" s="46"/>
      <c r="K40" s="46"/>
      <c r="L40" s="46"/>
      <c r="M40" s="6"/>
      <c r="N40" s="49"/>
      <c r="O40" s="49"/>
      <c r="P40" s="49"/>
    </row>
    <row r="41" spans="3:17" x14ac:dyDescent="0.2">
      <c r="C41" s="21"/>
      <c r="D41" s="46"/>
      <c r="E41" s="46"/>
      <c r="F41" s="46"/>
      <c r="G41" s="46"/>
      <c r="H41" s="46"/>
      <c r="I41" s="46"/>
      <c r="J41" s="46"/>
      <c r="K41" s="46"/>
      <c r="L41" s="46"/>
      <c r="M41" s="6"/>
      <c r="N41" s="49"/>
      <c r="O41" s="49"/>
      <c r="P41" s="49"/>
    </row>
    <row r="42" spans="3:17" x14ac:dyDescent="0.2"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</row>
    <row r="43" spans="3:17" x14ac:dyDescent="0.2"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</row>
    <row r="44" spans="3:17" x14ac:dyDescent="0.2"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</row>
    <row r="45" spans="3:17" x14ac:dyDescent="0.2"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</row>
    <row r="46" spans="3:17" x14ac:dyDescent="0.2"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</row>
    <row r="47" spans="3:17" x14ac:dyDescent="0.2"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</row>
    <row r="48" spans="3:17" x14ac:dyDescent="0.2"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</row>
    <row r="49" spans="3:16" x14ac:dyDescent="0.2"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</row>
    <row r="50" spans="3:16" x14ac:dyDescent="0.2"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</row>
    <row r="51" spans="3:16" x14ac:dyDescent="0.2"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</row>
    <row r="52" spans="3:16" x14ac:dyDescent="0.2"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</row>
    <row r="53" spans="3:16" x14ac:dyDescent="0.2"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</row>
    <row r="54" spans="3:16" x14ac:dyDescent="0.2"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</row>
  </sheetData>
  <sheetProtection algorithmName="SHA-512" hashValue="oyzQc5NINHDQRHmfTUopqG5QhYf6TQDNpBOSg2ZJ80Bgp+kl7qaqwOe/d583Iqf7uqWm+y28Axe6IUJabaFf3Q==" saltValue="sAb1SLp3hL3VVwFWUH4eow==" spinCount="100000" sheet="1" objects="1" scenarios="1"/>
  <mergeCells count="38">
    <mergeCell ref="J25:L25"/>
    <mergeCell ref="J26:L26"/>
    <mergeCell ref="J27:L27"/>
    <mergeCell ref="J20:L20"/>
    <mergeCell ref="J21:L21"/>
    <mergeCell ref="J22:L22"/>
    <mergeCell ref="J23:L23"/>
    <mergeCell ref="J24:L24"/>
    <mergeCell ref="J15:L15"/>
    <mergeCell ref="J16:L16"/>
    <mergeCell ref="J17:L17"/>
    <mergeCell ref="J18:L18"/>
    <mergeCell ref="J19:L19"/>
    <mergeCell ref="O2:Q2"/>
    <mergeCell ref="O4:Q4"/>
    <mergeCell ref="C6:P7"/>
    <mergeCell ref="D10:L10"/>
    <mergeCell ref="D14:I14"/>
    <mergeCell ref="J13:L13"/>
    <mergeCell ref="J14:L14"/>
    <mergeCell ref="D20:I20"/>
    <mergeCell ref="D27:I27"/>
    <mergeCell ref="D21:I21"/>
    <mergeCell ref="D22:I22"/>
    <mergeCell ref="D23:I23"/>
    <mergeCell ref="D15:I15"/>
    <mergeCell ref="D16:I16"/>
    <mergeCell ref="D17:I17"/>
    <mergeCell ref="D18:I18"/>
    <mergeCell ref="D19:I19"/>
    <mergeCell ref="D31:I31"/>
    <mergeCell ref="D32:I32"/>
    <mergeCell ref="D24:I24"/>
    <mergeCell ref="D25:I25"/>
    <mergeCell ref="D26:I26"/>
    <mergeCell ref="D28:I28"/>
    <mergeCell ref="D29:I29"/>
    <mergeCell ref="D30:I30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Profylaxe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Čmejla Jan, Ing.</dc:creator>
  <cp:lastModifiedBy>Křehlíková Lucie, Bc.</cp:lastModifiedBy>
  <cp:lastPrinted>2022-09-06T11:20:16Z</cp:lastPrinted>
  <dcterms:created xsi:type="dcterms:W3CDTF">2021-02-19T10:16:44Z</dcterms:created>
  <dcterms:modified xsi:type="dcterms:W3CDTF">2023-01-17T10:58:30Z</dcterms:modified>
</cp:coreProperties>
</file>