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vestori\STAVBY\Prodloužení podchodů žst. Praha hl.n\ZL\ZL_4\Soutez\"/>
    </mc:Choice>
  </mc:AlternateContent>
  <bookViews>
    <workbookView xWindow="-12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98-98'!$B$1:$L$32</definedName>
  </definedNames>
  <calcPr calcId="162913"/>
</workbook>
</file>

<file path=xl/calcChain.xml><?xml version="1.0" encoding="utf-8"?>
<calcChain xmlns="http://schemas.openxmlformats.org/spreadsheetml/2006/main">
  <c r="L28" i="6" l="1"/>
  <c r="F2" i="6" l="1"/>
  <c r="E2" i="5" l="1"/>
  <c r="J28" i="6" l="1"/>
  <c r="L22" i="6"/>
  <c r="J22" i="6"/>
  <c r="L18" i="6"/>
  <c r="J18" i="6"/>
  <c r="L14" i="6"/>
  <c r="J14" i="6"/>
  <c r="B14" i="6"/>
  <c r="L32" i="6" l="1"/>
  <c r="L26" i="6"/>
  <c r="B18" i="6"/>
  <c r="B22" i="6" s="1"/>
  <c r="K2" i="6" l="1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<sst xmlns="http://schemas.openxmlformats.org/spreadsheetml/2006/main" count="111" uniqueCount="81">
  <si>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</si>
  <si>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</si>
  <si>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</si>
  <si>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</si>
  <si>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</si>
  <si>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</si>
  <si>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</si>
  <si>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</si>
  <si>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</si>
  <si>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</si>
  <si>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</si>
  <si>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</si>
  <si>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</si>
  <si>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</si>
  <si>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</si>
  <si>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</si>
  <si>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</si>
  <si>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</si>
  <si>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</si>
  <si>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</si>
  <si>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</si>
  <si>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</si>
  <si>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</si>
  <si>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</si>
  <si>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</si>
  <si>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</si>
  <si>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</si>
  <si>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</si>
  <si>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</si>
  <si>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</si>
  <si>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</si>
  <si>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</si>
  <si>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</si>
  <si>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</si>
  <si>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</si>
  <si>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</si>
  <si>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</si>
  <si>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</si>
  <si>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</si>
  <si>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</si>
  <si>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</si>
  <si>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</si>
  <si>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</si>
  <si>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</si>
  <si>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</si>
  <si>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</si>
  <si>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</si>
  <si>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</si>
  <si>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</si>
  <si>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</si>
  <si>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</si>
  <si>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</si>
  <si>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</si>
  <si>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</si>
  <si>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</si>
  <si>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</si>
  <si>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</si>
  <si>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</si>
  <si>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</si>
  <si>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</si>
  <si>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</si>
  <si>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</si>
  <si>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</si>
  <si>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</si>
  <si>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</si>
  <si>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</si>
  <si>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</si>
  <si>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</si>
  <si>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</si>
  <si>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</si>
  <si>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</si>
  <si>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</si>
  <si>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PD</t>
  </si>
  <si>
    <t>Projektová dokumnetace</t>
  </si>
  <si>
    <t>Stavba :</t>
  </si>
  <si>
    <t>Položky budou obsahovat cenu za vyhotovení PDPS.</t>
  </si>
  <si>
    <t xml:space="preserve">PS 232.1A </t>
  </si>
  <si>
    <t>Kamerový systém</t>
  </si>
  <si>
    <t xml:space="preserve"> - Kamery budou instalovány na osvětlovací věže (OV 7 a OV 9). Kamery budou snímat betonové plochy při výstupu Seifertově a betonové zastřešení při výstupu ze severního podchodu
- Kamery budou svedeny na dispečerské pracoviště bezpečnostní služby OŘ Praha
- Technologické zázemí bude umístěno v technické místnosti na konci severního podchodu „za výtahem“.
- Kamerový systém se rozumí vč. napájení systému
- předpoklad do 7 kamer</t>
  </si>
  <si>
    <t>„Prodloužení podchodů v žst. Praha hl.n.“ – etapa 1A+3 - Zhotovení kamerového systému</t>
  </si>
  <si>
    <r>
      <rPr>
        <b/>
        <sz val="11"/>
        <color theme="1"/>
        <rFont val="Calibri"/>
        <family val="2"/>
        <charset val="238"/>
        <scheme val="minor"/>
      </rPr>
      <t>Dokumentace ve stupni PDPS</t>
    </r>
    <r>
      <rPr>
        <sz val="11"/>
        <color theme="1"/>
        <rFont val="Verdana"/>
        <family val="2"/>
        <charset val="238"/>
      </rPr>
      <t xml:space="preserve"> -bude zpracována v členění a rozsahu přílohy č. 4 vyhlášky č.146/2008 Sb., a to v rozsahu potřebném pro kompletní zhotovení stavby, včetně soupisu prací s výkazem výměr, položkového rozpočtu jednotlivých objektů a souhrnný rozpočet jako podklad pro kontrolu a dílčí fakturaci v průběhu zhotovení stavby. dále pro potřeby projednání v rámci SŽ se použijí pro zpracování této dokumnetace požadavky přílohy P7 a P8  směrnice SŽ SM011/2022 v nezbytném rozsahu.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</si>
</sst>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5" fillId="0" borderId="71" xfId="1" applyFont="1" applyFill="1" applyBorder="1" applyAlignment="1" applyProtection="1">
      <alignment horizontal="center" vertical="top" wrapText="1"/>
      <protection locked="0"/>
    </xf>
    <xf numFmtId="4" fontId="5" fillId="0" borderId="71" xfId="1" applyNumberFormat="1" applyFont="1" applyFill="1" applyBorder="1" applyAlignment="1" applyProtection="1">
      <alignment horizontal="right" vertical="center"/>
      <protection locked="0"/>
    </xf>
    <xf numFmtId="0" fontId="0" fillId="0" borderId="70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6" sqref="C6"/>
    </sheetView>
  </sheetViews>
  <sheetFormatPr defaultColWidth="8.81640625" defaultRowHeight="14.4" x14ac:dyDescent="0.3"/>
  <cols>
    <col min="1" max="1" width="11.08984375" style="19" customWidth="1"/>
    <col min="2" max="2" width="23.1796875" style="20" customWidth="1"/>
    <col min="3" max="3" width="82.81640625" style="20" customWidth="1"/>
    <col min="4" max="4" width="19.1796875" style="20" customWidth="1"/>
    <col min="5" max="5" width="21.1796875" style="19" customWidth="1"/>
    <col min="6" max="6" width="8.81640625" style="2"/>
    <col min="7" max="22" width="4" style="2" customWidth="1"/>
    <col min="23" max="16384" width="8.81640625" style="2"/>
  </cols>
  <sheetData>
    <row r="1" spans="1:5" ht="39" customHeight="1" thickBot="1" x14ac:dyDescent="0.35">
      <c r="A1" s="72" t="s">
        <v>74</v>
      </c>
      <c r="B1" s="115" t="s">
        <v>79</v>
      </c>
      <c r="C1" s="115"/>
      <c r="D1" s="115"/>
      <c r="E1" s="116"/>
    </row>
    <row r="2" spans="1:5" ht="39" customHeight="1" thickBot="1" x14ac:dyDescent="0.35">
      <c r="A2" s="117" t="s">
        <v>1</v>
      </c>
      <c r="B2" s="118"/>
      <c r="C2" s="118"/>
      <c r="D2" s="1" t="s">
        <v>2</v>
      </c>
      <c r="E2" s="103">
        <f>SUM(E5:E100)</f>
        <v>0</v>
      </c>
    </row>
    <row r="3" spans="1:5" s="5" customFormat="1" ht="21.75" customHeight="1" x14ac:dyDescent="0.25">
      <c r="A3" s="3"/>
      <c r="B3" s="4"/>
      <c r="C3" s="119" t="s">
        <v>3</v>
      </c>
      <c r="D3" s="120"/>
      <c r="E3" s="104"/>
    </row>
    <row r="4" spans="1:5" s="5" customFormat="1" ht="36" customHeight="1" thickBot="1" x14ac:dyDescent="0.3">
      <c r="A4" s="6" t="s">
        <v>4</v>
      </c>
      <c r="B4" s="7" t="s">
        <v>5</v>
      </c>
      <c r="C4" s="8" t="s">
        <v>6</v>
      </c>
      <c r="D4" s="9" t="s">
        <v>69</v>
      </c>
      <c r="E4" s="112" t="s">
        <v>7</v>
      </c>
    </row>
    <row r="5" spans="1:5" s="10" customFormat="1" ht="282" customHeight="1" thickTop="1" thickBot="1" x14ac:dyDescent="0.3">
      <c r="A5" s="108" t="s">
        <v>72</v>
      </c>
      <c r="B5" s="109" t="s">
        <v>73</v>
      </c>
      <c r="C5" s="110" t="s">
        <v>80</v>
      </c>
      <c r="D5" s="111" t="s">
        <v>75</v>
      </c>
      <c r="E5" s="114"/>
    </row>
    <row r="6" spans="1:5" s="10" customFormat="1" ht="150" customHeight="1" thickTop="1" thickBot="1" x14ac:dyDescent="0.3">
      <c r="A6" s="108" t="s">
        <v>76</v>
      </c>
      <c r="B6" s="109" t="s">
        <v>77</v>
      </c>
      <c r="C6" s="110" t="s">
        <v>78</v>
      </c>
      <c r="D6" s="14"/>
      <c r="E6" s="113"/>
    </row>
    <row r="7" spans="1:5" s="10" customFormat="1" ht="150" customHeight="1" thickTop="1" thickBot="1" x14ac:dyDescent="0.3">
      <c r="A7" s="12"/>
      <c r="B7" s="11"/>
      <c r="C7" s="13"/>
      <c r="D7" s="14"/>
      <c r="E7" s="105"/>
    </row>
    <row r="8" spans="1:5" s="10" customFormat="1" ht="150" customHeight="1" thickTop="1" thickBot="1" x14ac:dyDescent="0.3">
      <c r="A8" s="12"/>
      <c r="B8" s="11"/>
      <c r="C8" s="13"/>
      <c r="D8" s="14"/>
      <c r="E8" s="105"/>
    </row>
    <row r="9" spans="1:5" s="10" customFormat="1" ht="150" customHeight="1" thickTop="1" thickBot="1" x14ac:dyDescent="0.3">
      <c r="A9" s="12"/>
      <c r="B9" s="11"/>
      <c r="C9" s="13"/>
      <c r="D9" s="14"/>
      <c r="E9" s="105"/>
    </row>
    <row r="10" spans="1:5" s="10" customFormat="1" ht="150" customHeight="1" thickTop="1" thickBot="1" x14ac:dyDescent="0.3">
      <c r="A10" s="12"/>
      <c r="B10" s="11"/>
      <c r="C10" s="13"/>
      <c r="D10" s="14"/>
      <c r="E10" s="105"/>
    </row>
    <row r="11" spans="1:5" s="10" customFormat="1" ht="150" customHeight="1" thickTop="1" thickBot="1" x14ac:dyDescent="0.3">
      <c r="A11" s="12"/>
      <c r="B11" s="11"/>
      <c r="C11" s="13"/>
      <c r="D11" s="14"/>
      <c r="E11" s="105"/>
    </row>
    <row r="12" spans="1:5" s="10" customFormat="1" ht="150" customHeight="1" thickTop="1" thickBot="1" x14ac:dyDescent="0.3">
      <c r="A12" s="12"/>
      <c r="B12" s="11"/>
      <c r="C12" s="13"/>
      <c r="D12" s="14"/>
      <c r="E12" s="105"/>
    </row>
    <row r="13" spans="1:5" s="10" customFormat="1" ht="150" customHeight="1" thickTop="1" thickBot="1" x14ac:dyDescent="0.3">
      <c r="A13" s="12"/>
      <c r="B13" s="11"/>
      <c r="C13" s="13"/>
      <c r="D13" s="14"/>
      <c r="E13" s="105"/>
    </row>
    <row r="14" spans="1:5" s="10" customFormat="1" ht="150" customHeight="1" thickTop="1" thickBot="1" x14ac:dyDescent="0.3">
      <c r="A14" s="12"/>
      <c r="B14" s="11"/>
      <c r="C14" s="13"/>
      <c r="D14" s="14"/>
      <c r="E14" s="105"/>
    </row>
    <row r="15" spans="1:5" s="10" customFormat="1" ht="150" customHeight="1" thickTop="1" thickBot="1" x14ac:dyDescent="0.3">
      <c r="A15" s="12"/>
      <c r="B15" s="11"/>
      <c r="C15" s="13"/>
      <c r="D15" s="14"/>
      <c r="E15" s="105"/>
    </row>
    <row r="16" spans="1:5" s="10" customFormat="1" ht="150" customHeight="1" thickTop="1" thickBot="1" x14ac:dyDescent="0.3">
      <c r="A16" s="12"/>
      <c r="B16" s="11"/>
      <c r="C16" s="13"/>
      <c r="D16" s="14"/>
      <c r="E16" s="105"/>
    </row>
    <row r="17" spans="1:5" s="10" customFormat="1" ht="150" customHeight="1" thickTop="1" thickBot="1" x14ac:dyDescent="0.3">
      <c r="A17" s="12"/>
      <c r="B17" s="11"/>
      <c r="C17" s="13"/>
      <c r="D17" s="14"/>
      <c r="E17" s="105"/>
    </row>
    <row r="18" spans="1:5" s="10" customFormat="1" ht="150" customHeight="1" thickTop="1" thickBot="1" x14ac:dyDescent="0.3">
      <c r="A18" s="12"/>
      <c r="B18" s="11"/>
      <c r="C18" s="13"/>
      <c r="D18" s="14"/>
      <c r="E18" s="105"/>
    </row>
    <row r="19" spans="1:5" s="10" customFormat="1" ht="150" customHeight="1" thickTop="1" thickBot="1" x14ac:dyDescent="0.3">
      <c r="A19" s="12"/>
      <c r="B19" s="11"/>
      <c r="C19" s="13"/>
      <c r="D19" s="14"/>
      <c r="E19" s="105"/>
    </row>
    <row r="20" spans="1:5" s="10" customFormat="1" ht="150" customHeight="1" thickTop="1" thickBot="1" x14ac:dyDescent="0.3">
      <c r="A20" s="12"/>
      <c r="B20" s="11"/>
      <c r="C20" s="13"/>
      <c r="D20" s="14"/>
      <c r="E20" s="105"/>
    </row>
    <row r="21" spans="1:5" s="10" customFormat="1" ht="150" customHeight="1" thickTop="1" thickBot="1" x14ac:dyDescent="0.3">
      <c r="A21" s="12"/>
      <c r="B21" s="11"/>
      <c r="C21" s="13"/>
      <c r="D21" s="14"/>
      <c r="E21" s="105"/>
    </row>
    <row r="22" spans="1:5" s="10" customFormat="1" ht="150" customHeight="1" thickTop="1" thickBot="1" x14ac:dyDescent="0.3">
      <c r="A22" s="12"/>
      <c r="B22" s="11"/>
      <c r="C22" s="13"/>
      <c r="D22" s="14"/>
      <c r="E22" s="105"/>
    </row>
    <row r="23" spans="1:5" s="10" customFormat="1" ht="150" customHeight="1" thickTop="1" thickBot="1" x14ac:dyDescent="0.3">
      <c r="A23" s="12"/>
      <c r="B23" s="11"/>
      <c r="C23" s="13"/>
      <c r="D23" s="14"/>
      <c r="E23" s="105"/>
    </row>
    <row r="24" spans="1:5" s="10" customFormat="1" ht="150" customHeight="1" thickTop="1" thickBot="1" x14ac:dyDescent="0.3">
      <c r="A24" s="12"/>
      <c r="B24" s="11"/>
      <c r="C24" s="13"/>
      <c r="D24" s="14"/>
      <c r="E24" s="105"/>
    </row>
    <row r="25" spans="1:5" s="10" customFormat="1" ht="150" customHeight="1" thickTop="1" thickBot="1" x14ac:dyDescent="0.3">
      <c r="A25" s="12"/>
      <c r="B25" s="11"/>
      <c r="C25" s="13"/>
      <c r="D25" s="14"/>
      <c r="E25" s="105"/>
    </row>
    <row r="26" spans="1:5" s="10" customFormat="1" ht="150" customHeight="1" thickTop="1" thickBot="1" x14ac:dyDescent="0.3">
      <c r="A26" s="12"/>
      <c r="B26" s="11"/>
      <c r="C26" s="13"/>
      <c r="D26" s="14"/>
      <c r="E26" s="105"/>
    </row>
    <row r="27" spans="1:5" s="10" customFormat="1" ht="150" customHeight="1" thickTop="1" thickBot="1" x14ac:dyDescent="0.3">
      <c r="A27" s="12"/>
      <c r="B27" s="11"/>
      <c r="C27" s="13"/>
      <c r="D27" s="14"/>
      <c r="E27" s="105"/>
    </row>
    <row r="28" spans="1:5" s="10" customFormat="1" ht="150" customHeight="1" thickTop="1" thickBot="1" x14ac:dyDescent="0.3">
      <c r="A28" s="12"/>
      <c r="B28" s="11"/>
      <c r="C28" s="13"/>
      <c r="D28" s="14"/>
      <c r="E28" s="105"/>
    </row>
    <row r="29" spans="1:5" s="10" customFormat="1" ht="150" customHeight="1" thickTop="1" thickBot="1" x14ac:dyDescent="0.3">
      <c r="A29" s="12"/>
      <c r="B29" s="11"/>
      <c r="C29" s="13"/>
      <c r="D29" s="14"/>
      <c r="E29" s="105"/>
    </row>
    <row r="30" spans="1:5" s="10" customFormat="1" ht="150" customHeight="1" thickTop="1" thickBot="1" x14ac:dyDescent="0.3">
      <c r="A30" s="12"/>
      <c r="B30" s="11"/>
      <c r="C30" s="13"/>
      <c r="D30" s="14"/>
      <c r="E30" s="105"/>
    </row>
    <row r="31" spans="1:5" s="10" customFormat="1" ht="150" customHeight="1" thickTop="1" thickBot="1" x14ac:dyDescent="0.3">
      <c r="A31" s="12"/>
      <c r="B31" s="11"/>
      <c r="C31" s="13"/>
      <c r="D31" s="14"/>
      <c r="E31" s="105"/>
    </row>
    <row r="32" spans="1:5" s="10" customFormat="1" ht="150" customHeight="1" thickTop="1" thickBot="1" x14ac:dyDescent="0.3">
      <c r="A32" s="12"/>
      <c r="B32" s="11"/>
      <c r="C32" s="13"/>
      <c r="D32" s="14"/>
      <c r="E32" s="105"/>
    </row>
    <row r="33" spans="1:5" s="10" customFormat="1" ht="150" customHeight="1" thickTop="1" thickBot="1" x14ac:dyDescent="0.3">
      <c r="A33" s="12"/>
      <c r="B33" s="11"/>
      <c r="C33" s="13"/>
      <c r="D33" s="14"/>
      <c r="E33" s="105"/>
    </row>
    <row r="34" spans="1:5" s="10" customFormat="1" ht="150" customHeight="1" thickTop="1" thickBot="1" x14ac:dyDescent="0.3">
      <c r="A34" s="12"/>
      <c r="B34" s="11"/>
      <c r="C34" s="13"/>
      <c r="D34" s="14"/>
      <c r="E34" s="105"/>
    </row>
    <row r="35" spans="1:5" s="10" customFormat="1" ht="150" customHeight="1" thickTop="1" thickBot="1" x14ac:dyDescent="0.3">
      <c r="A35" s="15"/>
      <c r="B35" s="16"/>
      <c r="C35" s="17"/>
      <c r="D35" s="18"/>
      <c r="E35" s="106"/>
    </row>
    <row r="36" spans="1:5" s="10" customFormat="1" ht="150" customHeight="1" thickTop="1" thickBot="1" x14ac:dyDescent="0.3">
      <c r="A36" s="15"/>
      <c r="B36" s="16"/>
      <c r="C36" s="17"/>
      <c r="D36" s="18"/>
      <c r="E36" s="106"/>
    </row>
    <row r="37" spans="1:5" s="10" customFormat="1" ht="150" customHeight="1" thickTop="1" thickBot="1" x14ac:dyDescent="0.3">
      <c r="A37" s="15"/>
      <c r="B37" s="16"/>
      <c r="C37" s="17"/>
      <c r="D37" s="18"/>
      <c r="E37" s="106"/>
    </row>
    <row r="38" spans="1:5" s="10" customFormat="1" ht="150" customHeight="1" thickTop="1" thickBot="1" x14ac:dyDescent="0.3">
      <c r="A38" s="15"/>
      <c r="B38" s="16"/>
      <c r="C38" s="17"/>
      <c r="D38" s="18"/>
      <c r="E38" s="106"/>
    </row>
    <row r="39" spans="1:5" s="10" customFormat="1" ht="150" customHeight="1" thickTop="1" thickBot="1" x14ac:dyDescent="0.3">
      <c r="A39" s="15"/>
      <c r="B39" s="16"/>
      <c r="C39" s="17"/>
      <c r="D39" s="18"/>
      <c r="E39" s="106"/>
    </row>
    <row r="40" spans="1:5" s="10" customFormat="1" ht="150" customHeight="1" thickTop="1" thickBot="1" x14ac:dyDescent="0.3">
      <c r="A40" s="15"/>
      <c r="B40" s="16"/>
      <c r="C40" s="17"/>
      <c r="D40" s="18"/>
      <c r="E40" s="106"/>
    </row>
    <row r="41" spans="1:5" s="10" customFormat="1" ht="150" customHeight="1" thickTop="1" thickBot="1" x14ac:dyDescent="0.3">
      <c r="A41" s="15"/>
      <c r="B41" s="16"/>
      <c r="C41" s="17"/>
      <c r="D41" s="18"/>
      <c r="E41" s="106"/>
    </row>
    <row r="42" spans="1:5" s="10" customFormat="1" ht="150" customHeight="1" thickTop="1" thickBot="1" x14ac:dyDescent="0.3">
      <c r="A42" s="15"/>
      <c r="B42" s="16"/>
      <c r="C42" s="17"/>
      <c r="D42" s="18"/>
      <c r="E42" s="106"/>
    </row>
    <row r="43" spans="1:5" s="10" customFormat="1" ht="150" customHeight="1" thickTop="1" thickBot="1" x14ac:dyDescent="0.3">
      <c r="A43" s="15"/>
      <c r="B43" s="16"/>
      <c r="C43" s="17"/>
      <c r="D43" s="18"/>
      <c r="E43" s="106"/>
    </row>
    <row r="44" spans="1:5" s="10" customFormat="1" ht="150" customHeight="1" thickTop="1" thickBot="1" x14ac:dyDescent="0.3">
      <c r="A44" s="15"/>
      <c r="B44" s="16"/>
      <c r="C44" s="17"/>
      <c r="D44" s="18"/>
      <c r="E44" s="106"/>
    </row>
    <row r="45" spans="1:5" s="10" customFormat="1" ht="150" customHeight="1" thickTop="1" thickBot="1" x14ac:dyDescent="0.3">
      <c r="A45" s="15"/>
      <c r="B45" s="16"/>
      <c r="C45" s="17"/>
      <c r="D45" s="18"/>
      <c r="E45" s="106"/>
    </row>
    <row r="46" spans="1:5" s="10" customFormat="1" ht="150" customHeight="1" thickTop="1" thickBot="1" x14ac:dyDescent="0.3">
      <c r="A46" s="15"/>
      <c r="B46" s="16"/>
      <c r="C46" s="17"/>
      <c r="D46" s="18"/>
      <c r="E46" s="106"/>
    </row>
    <row r="47" spans="1:5" s="10" customFormat="1" ht="150" customHeight="1" thickTop="1" thickBot="1" x14ac:dyDescent="0.3">
      <c r="A47" s="15"/>
      <c r="B47" s="16"/>
      <c r="C47" s="17"/>
      <c r="D47" s="18"/>
      <c r="E47" s="106"/>
    </row>
    <row r="48" spans="1:5" s="10" customFormat="1" ht="150" customHeight="1" thickTop="1" thickBot="1" x14ac:dyDescent="0.3">
      <c r="A48" s="15"/>
      <c r="B48" s="16"/>
      <c r="C48" s="17"/>
      <c r="D48" s="18"/>
      <c r="E48" s="106"/>
    </row>
    <row r="49" spans="1:5" s="10" customFormat="1" ht="150" customHeight="1" thickTop="1" thickBot="1" x14ac:dyDescent="0.3">
      <c r="A49" s="15"/>
      <c r="B49" s="16"/>
      <c r="C49" s="17"/>
      <c r="D49" s="18"/>
      <c r="E49" s="106"/>
    </row>
    <row r="50" spans="1:5" s="10" customFormat="1" ht="150" customHeight="1" thickTop="1" thickBot="1" x14ac:dyDescent="0.3">
      <c r="A50" s="15"/>
      <c r="B50" s="16"/>
      <c r="C50" s="17"/>
      <c r="D50" s="18"/>
      <c r="E50" s="106"/>
    </row>
    <row r="51" spans="1:5" s="10" customFormat="1" ht="150" customHeight="1" thickTop="1" thickBot="1" x14ac:dyDescent="0.3">
      <c r="A51" s="15"/>
      <c r="B51" s="16"/>
      <c r="C51" s="17"/>
      <c r="D51" s="18"/>
      <c r="E51" s="106"/>
    </row>
    <row r="52" spans="1:5" s="10" customFormat="1" ht="150" customHeight="1" thickTop="1" thickBot="1" x14ac:dyDescent="0.3">
      <c r="A52" s="15"/>
      <c r="B52" s="16"/>
      <c r="C52" s="17"/>
      <c r="D52" s="18"/>
      <c r="E52" s="106"/>
    </row>
    <row r="53" spans="1:5" s="10" customFormat="1" ht="150" customHeight="1" thickTop="1" thickBot="1" x14ac:dyDescent="0.3">
      <c r="A53" s="15"/>
      <c r="B53" s="16"/>
      <c r="C53" s="17"/>
      <c r="D53" s="18"/>
      <c r="E53" s="106"/>
    </row>
    <row r="54" spans="1:5" s="10" customFormat="1" ht="150" customHeight="1" thickTop="1" thickBot="1" x14ac:dyDescent="0.3">
      <c r="A54" s="15"/>
      <c r="B54" s="16"/>
      <c r="C54" s="17"/>
      <c r="D54" s="18"/>
      <c r="E54" s="106"/>
    </row>
    <row r="55" spans="1:5" s="10" customFormat="1" ht="150" customHeight="1" thickTop="1" thickBot="1" x14ac:dyDescent="0.3">
      <c r="A55" s="15"/>
      <c r="B55" s="16"/>
      <c r="C55" s="17"/>
      <c r="D55" s="18"/>
      <c r="E55" s="106"/>
    </row>
    <row r="56" spans="1:5" s="10" customFormat="1" ht="150" customHeight="1" thickTop="1" thickBot="1" x14ac:dyDescent="0.3">
      <c r="A56" s="15"/>
      <c r="B56" s="16"/>
      <c r="C56" s="17"/>
      <c r="D56" s="18"/>
      <c r="E56" s="106"/>
    </row>
    <row r="57" spans="1:5" s="10" customFormat="1" ht="150" customHeight="1" thickTop="1" thickBot="1" x14ac:dyDescent="0.3">
      <c r="A57" s="15"/>
      <c r="B57" s="16"/>
      <c r="C57" s="17"/>
      <c r="D57" s="18"/>
      <c r="E57" s="106"/>
    </row>
    <row r="58" spans="1:5" s="10" customFormat="1" ht="150" customHeight="1" thickTop="1" thickBot="1" x14ac:dyDescent="0.3">
      <c r="A58" s="15"/>
      <c r="B58" s="16"/>
      <c r="C58" s="17"/>
      <c r="D58" s="18"/>
      <c r="E58" s="106"/>
    </row>
    <row r="59" spans="1:5" s="10" customFormat="1" ht="150" customHeight="1" thickTop="1" thickBot="1" x14ac:dyDescent="0.3">
      <c r="A59" s="15"/>
      <c r="B59" s="16"/>
      <c r="C59" s="17"/>
      <c r="D59" s="18"/>
      <c r="E59" s="106"/>
    </row>
    <row r="60" spans="1:5" s="10" customFormat="1" ht="150" customHeight="1" thickTop="1" thickBot="1" x14ac:dyDescent="0.3">
      <c r="A60" s="15"/>
      <c r="B60" s="16"/>
      <c r="C60" s="17"/>
      <c r="D60" s="18"/>
      <c r="E60" s="106"/>
    </row>
    <row r="61" spans="1:5" s="10" customFormat="1" ht="150" customHeight="1" thickTop="1" thickBot="1" x14ac:dyDescent="0.3">
      <c r="A61" s="15"/>
      <c r="B61" s="16"/>
      <c r="C61" s="17"/>
      <c r="D61" s="18"/>
      <c r="E61" s="106"/>
    </row>
    <row r="62" spans="1:5" s="10" customFormat="1" ht="150" customHeight="1" thickTop="1" thickBot="1" x14ac:dyDescent="0.3">
      <c r="A62" s="15"/>
      <c r="B62" s="16"/>
      <c r="C62" s="17"/>
      <c r="D62" s="18"/>
      <c r="E62" s="106"/>
    </row>
    <row r="63" spans="1:5" s="10" customFormat="1" ht="150" customHeight="1" thickTop="1" thickBot="1" x14ac:dyDescent="0.3">
      <c r="A63" s="15"/>
      <c r="B63" s="16"/>
      <c r="C63" s="17"/>
      <c r="D63" s="18"/>
      <c r="E63" s="106"/>
    </row>
    <row r="64" spans="1:5" s="10" customFormat="1" ht="150" customHeight="1" thickTop="1" thickBot="1" x14ac:dyDescent="0.3">
      <c r="A64" s="15"/>
      <c r="B64" s="16"/>
      <c r="C64" s="17"/>
      <c r="D64" s="18"/>
      <c r="E64" s="106"/>
    </row>
    <row r="65" spans="1:5" s="10" customFormat="1" ht="150" customHeight="1" thickTop="1" thickBot="1" x14ac:dyDescent="0.3">
      <c r="A65" s="15"/>
      <c r="B65" s="16"/>
      <c r="C65" s="17"/>
      <c r="D65" s="18"/>
      <c r="E65" s="106"/>
    </row>
    <row r="66" spans="1:5" ht="15" thickTop="1" x14ac:dyDescent="0.3">
      <c r="E66" s="107"/>
    </row>
    <row r="67" spans="1:5" x14ac:dyDescent="0.3">
      <c r="E67" s="107"/>
    </row>
    <row r="68" spans="1:5" x14ac:dyDescent="0.3">
      <c r="E68" s="107"/>
    </row>
    <row r="69" spans="1:5" x14ac:dyDescent="0.3">
      <c r="E69" s="107"/>
    </row>
    <row r="70" spans="1:5" x14ac:dyDescent="0.3">
      <c r="E70" s="107"/>
    </row>
    <row r="71" spans="1:5" x14ac:dyDescent="0.3">
      <c r="E71" s="107"/>
    </row>
    <row r="72" spans="1:5" x14ac:dyDescent="0.3">
      <c r="E72" s="107"/>
    </row>
    <row r="73" spans="1:5" x14ac:dyDescent="0.3">
      <c r="E73" s="107"/>
    </row>
    <row r="74" spans="1:5" x14ac:dyDescent="0.3">
      <c r="E74" s="107"/>
    </row>
    <row r="75" spans="1:5" x14ac:dyDescent="0.3">
      <c r="E75" s="107"/>
    </row>
    <row r="76" spans="1:5" x14ac:dyDescent="0.3">
      <c r="E76" s="107"/>
    </row>
    <row r="77" spans="1:5" x14ac:dyDescent="0.3">
      <c r="E77" s="107"/>
    </row>
    <row r="78" spans="1:5" x14ac:dyDescent="0.3">
      <c r="E78" s="107"/>
    </row>
    <row r="79" spans="1:5" x14ac:dyDescent="0.3">
      <c r="E79" s="107"/>
    </row>
    <row r="80" spans="1:5" x14ac:dyDescent="0.3">
      <c r="E80" s="107"/>
    </row>
    <row r="81" spans="5:5" x14ac:dyDescent="0.3">
      <c r="E81" s="107"/>
    </row>
    <row r="82" spans="5:5" x14ac:dyDescent="0.3">
      <c r="E82" s="107"/>
    </row>
    <row r="83" spans="5:5" x14ac:dyDescent="0.3">
      <c r="E83" s="107"/>
    </row>
    <row r="84" spans="5:5" x14ac:dyDescent="0.3">
      <c r="E84" s="107"/>
    </row>
    <row r="85" spans="5:5" x14ac:dyDescent="0.3">
      <c r="E85" s="107"/>
    </row>
    <row r="86" spans="5:5" x14ac:dyDescent="0.3">
      <c r="E86" s="107"/>
    </row>
    <row r="87" spans="5:5" x14ac:dyDescent="0.3">
      <c r="E87" s="107"/>
    </row>
    <row r="88" spans="5:5" x14ac:dyDescent="0.3">
      <c r="E88" s="107"/>
    </row>
    <row r="89" spans="5:5" x14ac:dyDescent="0.3">
      <c r="E89" s="107"/>
    </row>
    <row r="90" spans="5:5" x14ac:dyDescent="0.3">
      <c r="E90" s="107"/>
    </row>
  </sheetData>
  <mergeCells count="3">
    <mergeCell ref="B1:E1"/>
    <mergeCell ref="A2:C2"/>
    <mergeCell ref="C3:D3"/>
  </mergeCells>
  <conditionalFormatting sqref="B1:E1">
    <cfRule type="expression" dxfId="74" priority="2">
      <formula>$B$1="Název stavby"</formula>
    </cfRule>
  </conditionalFormatting>
  <conditionalFormatting sqref="A1">
    <cfRule type="expression" dxfId="73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2"/>
  <sheetViews>
    <sheetView showGridLines="0" topLeftCell="B1" zoomScale="70" zoomScaleNormal="70" workbookViewId="0">
      <selection activeCell="F25" sqref="F25"/>
    </sheetView>
  </sheetViews>
  <sheetFormatPr defaultColWidth="6.36328125" defaultRowHeight="10.199999999999999" x14ac:dyDescent="0.2"/>
  <cols>
    <col min="1" max="1" width="2.1796875" style="69" hidden="1" customWidth="1"/>
    <col min="2" max="2" width="6" style="69" customWidth="1"/>
    <col min="3" max="3" width="7.36328125" style="69" customWidth="1"/>
    <col min="4" max="4" width="7" style="69" customWidth="1"/>
    <col min="5" max="5" width="8" style="69" customWidth="1"/>
    <col min="6" max="6" width="57.26953125" style="69" customWidth="1"/>
    <col min="7" max="7" width="6.26953125" style="71" customWidth="1"/>
    <col min="8" max="8" width="9.08984375" style="71" customWidth="1"/>
    <col min="9" max="9" width="7.6328125" style="71" customWidth="1"/>
    <col min="10" max="10" width="7.08984375" style="71" customWidth="1"/>
    <col min="11" max="11" width="9" style="71" customWidth="1"/>
    <col min="12" max="12" width="13.26953125" style="71" customWidth="1"/>
    <col min="13" max="14" width="19.81640625" style="69" customWidth="1"/>
    <col min="15" max="15" width="6.36328125" style="69" customWidth="1"/>
    <col min="16" max="16384" width="6.36328125" style="69"/>
  </cols>
  <sheetData>
    <row r="1" spans="1:15" s="73" customFormat="1" ht="30.75" customHeight="1" thickTop="1" thickBot="1" x14ac:dyDescent="0.3">
      <c r="B1" s="121" t="s">
        <v>71</v>
      </c>
      <c r="C1" s="122"/>
      <c r="D1" s="122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3">
      <c r="B2" s="123" t="s">
        <v>10</v>
      </c>
      <c r="C2" s="124"/>
      <c r="D2" s="22"/>
      <c r="E2" s="23"/>
      <c r="F2" s="80" t="str">
        <f>'Požadavky na výkon a fukci'!B1</f>
        <v>„Prodloužení podchodů v žst. Praha hl.n.“ – etapa 1A+3 - Zhotovení kamerového systému</v>
      </c>
      <c r="G2" s="23"/>
      <c r="H2" s="81"/>
      <c r="I2" s="125" t="s">
        <v>11</v>
      </c>
      <c r="J2" s="126"/>
      <c r="K2" s="127">
        <f>SUM(L26+L32)</f>
        <v>0</v>
      </c>
      <c r="L2" s="128"/>
    </row>
    <row r="3" spans="1:15" s="73" customFormat="1" ht="42.75" customHeight="1" thickTop="1" thickBot="1" x14ac:dyDescent="0.3">
      <c r="B3" s="82" t="s">
        <v>12</v>
      </c>
      <c r="C3" s="83"/>
      <c r="D3" s="129" t="s">
        <v>9</v>
      </c>
      <c r="E3" s="129"/>
      <c r="F3" s="84" t="s">
        <v>13</v>
      </c>
      <c r="G3" s="85"/>
      <c r="H3" s="86"/>
      <c r="I3" s="87"/>
      <c r="J3" s="88"/>
      <c r="K3" s="130"/>
      <c r="L3" s="131"/>
    </row>
    <row r="4" spans="1:15" s="73" customFormat="1" ht="18" customHeight="1" thickTop="1" x14ac:dyDescent="0.25">
      <c r="B4" s="132" t="s">
        <v>14</v>
      </c>
      <c r="C4" s="133"/>
      <c r="D4" s="134"/>
      <c r="E4" s="89"/>
      <c r="F4" s="90" t="s">
        <v>15</v>
      </c>
      <c r="G4" s="91"/>
      <c r="H4" s="92"/>
      <c r="I4" s="135" t="s">
        <v>16</v>
      </c>
      <c r="J4" s="136"/>
      <c r="K4" s="93"/>
      <c r="L4" s="94"/>
    </row>
    <row r="5" spans="1:15" s="73" customFormat="1" ht="18" customHeight="1" x14ac:dyDescent="0.25">
      <c r="B5" s="95" t="s">
        <v>17</v>
      </c>
      <c r="C5" s="96"/>
      <c r="D5" s="96"/>
      <c r="E5" s="24" t="s">
        <v>18</v>
      </c>
      <c r="F5" s="137"/>
      <c r="G5" s="137"/>
      <c r="H5" s="138"/>
      <c r="I5" s="139" t="s">
        <v>19</v>
      </c>
      <c r="J5" s="134"/>
      <c r="K5" s="25"/>
      <c r="L5" s="97"/>
    </row>
    <row r="6" spans="1:15" s="73" customFormat="1" ht="18" customHeight="1" x14ac:dyDescent="0.3">
      <c r="B6" s="95" t="s">
        <v>20</v>
      </c>
      <c r="C6" s="96"/>
      <c r="D6" s="96"/>
      <c r="E6" s="25" t="s">
        <v>21</v>
      </c>
      <c r="F6" s="140"/>
      <c r="G6" s="140"/>
      <c r="H6" s="141"/>
      <c r="I6" s="139" t="s">
        <v>22</v>
      </c>
      <c r="J6" s="134"/>
      <c r="K6" s="25"/>
      <c r="L6" s="97"/>
      <c r="O6" s="98"/>
    </row>
    <row r="7" spans="1:15" s="73" customFormat="1" ht="18" customHeight="1" x14ac:dyDescent="0.2">
      <c r="B7" s="142" t="s">
        <v>23</v>
      </c>
      <c r="C7" s="143"/>
      <c r="D7" s="143"/>
      <c r="E7" s="26"/>
      <c r="F7" s="144" t="s">
        <v>24</v>
      </c>
      <c r="G7" s="145"/>
      <c r="H7" s="146"/>
      <c r="I7" s="147" t="s">
        <v>25</v>
      </c>
      <c r="J7" s="133"/>
      <c r="K7" s="27">
        <v>2020</v>
      </c>
      <c r="L7" s="99"/>
      <c r="O7" s="100"/>
    </row>
    <row r="8" spans="1:15" s="73" customFormat="1" ht="19.5" customHeight="1" thickBot="1" x14ac:dyDescent="0.3">
      <c r="B8" s="148" t="s">
        <v>26</v>
      </c>
      <c r="C8" s="149"/>
      <c r="D8" s="149"/>
      <c r="E8" s="28"/>
      <c r="F8" s="101" t="s">
        <v>70</v>
      </c>
      <c r="G8" s="150"/>
      <c r="H8" s="151"/>
      <c r="I8" s="152" t="s">
        <v>27</v>
      </c>
      <c r="J8" s="143"/>
      <c r="K8" s="29">
        <v>44166</v>
      </c>
      <c r="L8" s="102"/>
    </row>
    <row r="9" spans="1:15" s="21" customFormat="1" ht="9.75" customHeight="1" x14ac:dyDescent="0.25">
      <c r="B9" s="155" t="s">
        <v>0</v>
      </c>
      <c r="C9" s="156"/>
      <c r="D9" s="156"/>
      <c r="E9" s="156"/>
      <c r="F9" s="156"/>
      <c r="G9" s="156"/>
      <c r="H9" s="156"/>
      <c r="I9" s="156"/>
      <c r="J9" s="156"/>
      <c r="K9" s="30" t="s">
        <v>19</v>
      </c>
      <c r="L9" s="31">
        <v>0</v>
      </c>
    </row>
    <row r="10" spans="1:15" s="21" customFormat="1" ht="15" customHeight="1" x14ac:dyDescent="0.25">
      <c r="B10" s="157" t="s">
        <v>28</v>
      </c>
      <c r="C10" s="159" t="s">
        <v>29</v>
      </c>
      <c r="D10" s="159" t="s">
        <v>30</v>
      </c>
      <c r="E10" s="159" t="s">
        <v>31</v>
      </c>
      <c r="F10" s="161" t="s">
        <v>32</v>
      </c>
      <c r="G10" s="161" t="s">
        <v>33</v>
      </c>
      <c r="H10" s="161" t="s">
        <v>34</v>
      </c>
      <c r="I10" s="159" t="s">
        <v>35</v>
      </c>
      <c r="J10" s="159" t="s">
        <v>36</v>
      </c>
      <c r="K10" s="153" t="s">
        <v>37</v>
      </c>
      <c r="L10" s="154"/>
    </row>
    <row r="11" spans="1:15" s="21" customFormat="1" ht="15" customHeight="1" x14ac:dyDescent="0.25">
      <c r="B11" s="157"/>
      <c r="C11" s="159"/>
      <c r="D11" s="159"/>
      <c r="E11" s="159"/>
      <c r="F11" s="161"/>
      <c r="G11" s="161"/>
      <c r="H11" s="161"/>
      <c r="I11" s="159"/>
      <c r="J11" s="159"/>
      <c r="K11" s="153"/>
      <c r="L11" s="154"/>
    </row>
    <row r="12" spans="1:15" s="21" customFormat="1" ht="12.75" customHeight="1" thickBot="1" x14ac:dyDescent="0.3">
      <c r="B12" s="158"/>
      <c r="C12" s="160"/>
      <c r="D12" s="160"/>
      <c r="E12" s="160"/>
      <c r="F12" s="162"/>
      <c r="G12" s="162"/>
      <c r="H12" s="162"/>
      <c r="I12" s="160"/>
      <c r="J12" s="160"/>
      <c r="K12" s="32" t="s">
        <v>38</v>
      </c>
      <c r="L12" s="33" t="s">
        <v>39</v>
      </c>
    </row>
    <row r="13" spans="1:15" s="40" customFormat="1" ht="15" customHeight="1" thickBot="1" x14ac:dyDescent="0.3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3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0</v>
      </c>
      <c r="L14" s="50">
        <f>ROUND((ROUND(H14,3))*(ROUND(K14,2)),2)</f>
        <v>0</v>
      </c>
    </row>
    <row r="15" spans="1:15" s="40" customFormat="1" ht="12.75" customHeight="1" x14ac:dyDescent="0.25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5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3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3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5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5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3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3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5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5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3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8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8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3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5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5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60" customHeight="1" thickBot="1" x14ac:dyDescent="0.3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ht="13.8" thickBot="1" x14ac:dyDescent="0.25">
      <c r="A32" s="63" t="s">
        <v>62</v>
      </c>
      <c r="B32" s="64" t="s">
        <v>63</v>
      </c>
      <c r="C32" s="65" t="s">
        <v>64</v>
      </c>
      <c r="D32" s="66"/>
      <c r="E32" s="66"/>
      <c r="F32" s="67" t="s">
        <v>65</v>
      </c>
      <c r="G32" s="65"/>
      <c r="H32" s="65"/>
      <c r="I32" s="65"/>
      <c r="J32" s="65"/>
      <c r="K32" s="65"/>
      <c r="L32" s="68">
        <f>SUM(L28:L31)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2" priority="75">
      <formula>$E$5="Ostatní"</formula>
    </cfRule>
    <cfRule type="expression" dxfId="71" priority="76">
      <formula>$E$6="Ostatní"</formula>
    </cfRule>
  </conditionalFormatting>
  <conditionalFormatting sqref="D3">
    <cfRule type="expression" dxfId="70" priority="73">
      <formula>IF($D$3="SO XX-XX-XX","Vybarvit",IF($D$3="","Vybarvit",""))="Vybarvit"</formula>
    </cfRule>
  </conditionalFormatting>
  <conditionalFormatting sqref="F3">
    <cfRule type="expression" dxfId="69" priority="72">
      <formula>IF($F$3="Název SO/PS","Vybarvit",IF($F$3="","Vybarvit",""))="Vybarvit"</formula>
    </cfRule>
  </conditionalFormatting>
  <conditionalFormatting sqref="F8">
    <cfRule type="expression" dxfId="68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7" priority="70">
      <formula>IF($G$8="Titul Jméno Příjmení","Vybarvit",IF($G$8="","Vybarvit",""))="Vybarvit"</formula>
    </cfRule>
  </conditionalFormatting>
  <conditionalFormatting sqref="K8">
    <cfRule type="expression" dxfId="66" priority="69">
      <formula>$K$8=""</formula>
    </cfRule>
  </conditionalFormatting>
  <conditionalFormatting sqref="K7">
    <cfRule type="expression" dxfId="65" priority="68">
      <formula>$K$7=""</formula>
    </cfRule>
  </conditionalFormatting>
  <conditionalFormatting sqref="K6">
    <cfRule type="expression" dxfId="64" priority="67">
      <formula>$K$6=""</formula>
    </cfRule>
  </conditionalFormatting>
  <conditionalFormatting sqref="K5">
    <cfRule type="expression" dxfId="63" priority="66">
      <formula>$K$5=""</formula>
    </cfRule>
  </conditionalFormatting>
  <conditionalFormatting sqref="K4">
    <cfRule type="expression" dxfId="62" priority="65">
      <formula>$K$4=""</formula>
    </cfRule>
  </conditionalFormatting>
  <conditionalFormatting sqref="L4">
    <cfRule type="expression" dxfId="61" priority="64">
      <formula>$L$4=""</formula>
    </cfRule>
  </conditionalFormatting>
  <conditionalFormatting sqref="E8">
    <cfRule type="expression" dxfId="60" priority="63">
      <formula>$E$8=""</formula>
    </cfRule>
  </conditionalFormatting>
  <conditionalFormatting sqref="E7">
    <cfRule type="expression" dxfId="59" priority="62">
      <formula>$E$7=""</formula>
    </cfRule>
  </conditionalFormatting>
  <conditionalFormatting sqref="E6">
    <cfRule type="expression" dxfId="58" priority="61">
      <formula>$E$6=""</formula>
    </cfRule>
  </conditionalFormatting>
  <conditionalFormatting sqref="E5">
    <cfRule type="expression" dxfId="57" priority="60">
      <formula>$E$5=""</formula>
    </cfRule>
  </conditionalFormatting>
  <conditionalFormatting sqref="E4">
    <cfRule type="expression" dxfId="56" priority="59">
      <formula>$E$4=""</formula>
    </cfRule>
  </conditionalFormatting>
  <conditionalFormatting sqref="C13">
    <cfRule type="expression" dxfId="55" priority="58">
      <formula>C13=""</formula>
    </cfRule>
  </conditionalFormatting>
  <conditionalFormatting sqref="F13">
    <cfRule type="expression" dxfId="54" priority="57">
      <formula>F13="Název dílu"</formula>
    </cfRule>
  </conditionalFormatting>
  <conditionalFormatting sqref="E14">
    <cfRule type="expression" dxfId="53" priority="55">
      <formula>E14=""</formula>
    </cfRule>
  </conditionalFormatting>
  <conditionalFormatting sqref="F15">
    <cfRule type="expression" dxfId="52" priority="53">
      <formula>F15=""</formula>
    </cfRule>
  </conditionalFormatting>
  <conditionalFormatting sqref="C22">
    <cfRule type="expression" dxfId="51" priority="32">
      <formula>C22=""</formula>
    </cfRule>
  </conditionalFormatting>
  <conditionalFormatting sqref="F16">
    <cfRule type="expression" dxfId="50" priority="52">
      <formula>F16=""</formula>
    </cfRule>
  </conditionalFormatting>
  <conditionalFormatting sqref="F17">
    <cfRule type="expression" dxfId="49" priority="51">
      <formula>F17=""</formula>
    </cfRule>
  </conditionalFormatting>
  <conditionalFormatting sqref="G14">
    <cfRule type="expression" dxfId="48" priority="50">
      <formula>G14=""</formula>
    </cfRule>
  </conditionalFormatting>
  <conditionalFormatting sqref="H14">
    <cfRule type="expression" dxfId="47" priority="49">
      <formula>H14=""</formula>
    </cfRule>
  </conditionalFormatting>
  <conditionalFormatting sqref="I14">
    <cfRule type="expression" dxfId="46" priority="48">
      <formula>I14=""</formula>
    </cfRule>
  </conditionalFormatting>
  <conditionalFormatting sqref="J14">
    <cfRule type="expression" dxfId="45" priority="47">
      <formula>J14=""</formula>
    </cfRule>
  </conditionalFormatting>
  <conditionalFormatting sqref="K14">
    <cfRule type="expression" dxfId="44" priority="46">
      <formula>K14=""</formula>
    </cfRule>
  </conditionalFormatting>
  <conditionalFormatting sqref="D14">
    <cfRule type="expression" dxfId="43" priority="45">
      <formula>D14=""</formula>
    </cfRule>
  </conditionalFormatting>
  <conditionalFormatting sqref="C18">
    <cfRule type="expression" dxfId="42" priority="44">
      <formula>C18=""</formula>
    </cfRule>
  </conditionalFormatting>
  <conditionalFormatting sqref="K22">
    <cfRule type="expression" dxfId="41" priority="22">
      <formula>K22=""</formula>
    </cfRule>
  </conditionalFormatting>
  <conditionalFormatting sqref="F18">
    <cfRule type="expression" dxfId="40" priority="42">
      <formula>F18=""</formula>
    </cfRule>
  </conditionalFormatting>
  <conditionalFormatting sqref="G22">
    <cfRule type="expression" dxfId="39" priority="26">
      <formula>G22=""</formula>
    </cfRule>
  </conditionalFormatting>
  <conditionalFormatting sqref="F14">
    <cfRule type="expression" dxfId="38" priority="54">
      <formula>F14=""</formula>
    </cfRule>
  </conditionalFormatting>
  <conditionalFormatting sqref="H22">
    <cfRule type="expression" dxfId="37" priority="25">
      <formula>H22=""</formula>
    </cfRule>
  </conditionalFormatting>
  <conditionalFormatting sqref="I22">
    <cfRule type="expression" dxfId="36" priority="24">
      <formula>I22=""</formula>
    </cfRule>
  </conditionalFormatting>
  <conditionalFormatting sqref="J22">
    <cfRule type="expression" dxfId="35" priority="23">
      <formula>J22=""</formula>
    </cfRule>
  </conditionalFormatting>
  <conditionalFormatting sqref="D22">
    <cfRule type="expression" dxfId="34" priority="21">
      <formula>D22=""</formula>
    </cfRule>
  </conditionalFormatting>
  <conditionalFormatting sqref="C14">
    <cfRule type="expression" dxfId="33" priority="56">
      <formula>C14=""</formula>
    </cfRule>
  </conditionalFormatting>
  <conditionalFormatting sqref="F24">
    <cfRule type="expression" dxfId="32" priority="28">
      <formula>F24=""</formula>
    </cfRule>
  </conditionalFormatting>
  <conditionalFormatting sqref="F25">
    <cfRule type="expression" dxfId="31" priority="27">
      <formula>F25=""</formula>
    </cfRule>
  </conditionalFormatting>
  <conditionalFormatting sqref="C26">
    <cfRule type="expression" dxfId="30" priority="20">
      <formula>C26=""</formula>
    </cfRule>
  </conditionalFormatting>
  <conditionalFormatting sqref="E18">
    <cfRule type="expression" dxfId="29" priority="43">
      <formula>E18=""</formula>
    </cfRule>
  </conditionalFormatting>
  <conditionalFormatting sqref="F19">
    <cfRule type="expression" dxfId="28" priority="41">
      <formula>F19=""</formula>
    </cfRule>
  </conditionalFormatting>
  <conditionalFormatting sqref="F20">
    <cfRule type="expression" dxfId="27" priority="40">
      <formula>F20=""</formula>
    </cfRule>
  </conditionalFormatting>
  <conditionalFormatting sqref="F21">
    <cfRule type="expression" dxfId="26" priority="39">
      <formula>F21=""</formula>
    </cfRule>
  </conditionalFormatting>
  <conditionalFormatting sqref="G18">
    <cfRule type="expression" dxfId="25" priority="38">
      <formula>G18=""</formula>
    </cfRule>
  </conditionalFormatting>
  <conditionalFormatting sqref="H18">
    <cfRule type="expression" dxfId="24" priority="37">
      <formula>H18=""</formula>
    </cfRule>
  </conditionalFormatting>
  <conditionalFormatting sqref="I18">
    <cfRule type="expression" dxfId="23" priority="36">
      <formula>I18=""</formula>
    </cfRule>
  </conditionalFormatting>
  <conditionalFormatting sqref="J18">
    <cfRule type="expression" dxfId="22" priority="35">
      <formula>J18=""</formula>
    </cfRule>
  </conditionalFormatting>
  <conditionalFormatting sqref="K18">
    <cfRule type="expression" dxfId="21" priority="34">
      <formula>K18=""</formula>
    </cfRule>
  </conditionalFormatting>
  <conditionalFormatting sqref="D18">
    <cfRule type="expression" dxfId="20" priority="33">
      <formula>D18=""</formula>
    </cfRule>
  </conditionalFormatting>
  <conditionalFormatting sqref="E22">
    <cfRule type="expression" dxfId="19" priority="31">
      <formula>E22=""</formula>
    </cfRule>
  </conditionalFormatting>
  <conditionalFormatting sqref="F22">
    <cfRule type="expression" dxfId="18" priority="30">
      <formula>F22=""</formula>
    </cfRule>
  </conditionalFormatting>
  <conditionalFormatting sqref="F23">
    <cfRule type="expression" dxfId="17" priority="29">
      <formula>F23=""</formula>
    </cfRule>
  </conditionalFormatting>
  <conditionalFormatting sqref="C27">
    <cfRule type="expression" dxfId="16" priority="18">
      <formula>C27=""</formula>
    </cfRule>
  </conditionalFormatting>
  <conditionalFormatting sqref="F26">
    <cfRule type="expression" dxfId="15" priority="19">
      <formula>F26="Název dílu"</formula>
    </cfRule>
  </conditionalFormatting>
  <conditionalFormatting sqref="F27">
    <cfRule type="expression" dxfId="14" priority="17">
      <formula>F27="Název dílu"</formula>
    </cfRule>
  </conditionalFormatting>
  <conditionalFormatting sqref="F29">
    <cfRule type="expression" dxfId="13" priority="15">
      <formula>F29=""</formula>
    </cfRule>
  </conditionalFormatting>
  <conditionalFormatting sqref="C28">
    <cfRule type="expression" dxfId="12" priority="4">
      <formula>C28=""</formula>
    </cfRule>
  </conditionalFormatting>
  <conditionalFormatting sqref="F31">
    <cfRule type="expression" dxfId="11" priority="13">
      <formula>F31=""</formula>
    </cfRule>
  </conditionalFormatting>
  <conditionalFormatting sqref="H28">
    <cfRule type="expression" dxfId="10" priority="11">
      <formula>H28=""</formula>
    </cfRule>
  </conditionalFormatting>
  <conditionalFormatting sqref="I28">
    <cfRule type="expression" dxfId="9" priority="10">
      <formula>I28=""</formula>
    </cfRule>
  </conditionalFormatting>
  <conditionalFormatting sqref="E28">
    <cfRule type="expression" dxfId="8" priority="6">
      <formula>E28=""</formula>
    </cfRule>
  </conditionalFormatting>
  <conditionalFormatting sqref="G28">
    <cfRule type="expression" dxfId="7" priority="12">
      <formula>G28=""</formula>
    </cfRule>
  </conditionalFormatting>
  <conditionalFormatting sqref="J28">
    <cfRule type="expression" dxfId="6" priority="9">
      <formula>J28=""</formula>
    </cfRule>
  </conditionalFormatting>
  <conditionalFormatting sqref="K28">
    <cfRule type="expression" dxfId="5" priority="8">
      <formula>K28=""</formula>
    </cfRule>
  </conditionalFormatting>
  <conditionalFormatting sqref="D28">
    <cfRule type="expression" dxfId="4" priority="7">
      <formula>D28=""</formula>
    </cfRule>
  </conditionalFormatting>
  <conditionalFormatting sqref="F30">
    <cfRule type="expression" dxfId="3" priority="14">
      <formula>F30=""</formula>
    </cfRule>
  </conditionalFormatting>
  <conditionalFormatting sqref="F28">
    <cfRule type="expression" dxfId="2" priority="16">
      <formula>F28=""</formula>
    </cfRule>
  </conditionalFormatting>
  <conditionalFormatting sqref="C32">
    <cfRule type="expression" dxfId="1" priority="3">
      <formula>C32=""</formula>
    </cfRule>
  </conditionalFormatting>
  <conditionalFormatting sqref="F32">
    <cfRule type="expression" dxfId="0" priority="2">
      <formula>F32="Název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Verner Martin, Ing. Bc.</cp:lastModifiedBy>
  <dcterms:created xsi:type="dcterms:W3CDTF">2020-12-08T08:47:11Z</dcterms:created>
  <dcterms:modified xsi:type="dcterms:W3CDTF">2022-11-08T13:12:42Z</dcterms:modified>
</cp:coreProperties>
</file>