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orovae\Documents\Revize vozů SEE 3\Přílohy Výzvy\"/>
    </mc:Choice>
  </mc:AlternateContent>
  <bookViews>
    <workbookView xWindow="0" yWindow="0" windowWidth="28800" windowHeight="11835" activeTab="2"/>
  </bookViews>
  <sheets>
    <sheet name="Smmp" sheetId="7" r:id="rId1"/>
    <sheet name="Uk" sheetId="12" r:id="rId2"/>
    <sheet name="Celkem" sheetId="11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2" l="1"/>
  <c r="C4" i="11" s="1"/>
  <c r="D6" i="11" l="1"/>
  <c r="D4" i="11" l="1"/>
  <c r="C29" i="7" l="1"/>
  <c r="C5" i="11" s="1"/>
  <c r="C7" i="11" l="1"/>
  <c r="D7" i="11" s="1"/>
  <c r="D5" i="11"/>
</calcChain>
</file>

<file path=xl/sharedStrings.xml><?xml version="1.0" encoding="utf-8"?>
<sst xmlns="http://schemas.openxmlformats.org/spreadsheetml/2006/main" count="113" uniqueCount="71">
  <si>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</si>
  <si>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</si>
  <si>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</si>
  <si>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</si>
  <si>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</si>
  <si>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</si>
  <si>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</si>
  <si>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</si>
  <si>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</si>
  <si>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</si>
  <si>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</si>
  <si>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</si>
  <si>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</si>
  <si>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</si>
  <si>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</si>
  <si>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</si>
  <si>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</si>
  <si>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</si>
  <si>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</si>
  <si>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</si>
  <si>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</si>
  <si>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</si>
  <si>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</si>
  <si>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</si>
  <si>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</si>
  <si>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</si>
  <si>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</si>
  <si>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</si>
  <si>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</si>
  <si>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</si>
  <si>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</si>
  <si>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</si>
  <si>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</si>
  <si>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</si>
  <si>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</si>
  <si>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</si>
  <si>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</si>
  <si>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</si>
  <si>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</si>
  <si>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</si>
  <si>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v rámci revize provedení nátěru vozu, obnovení nápisů</t>
  </si>
  <si>
    <t>ohnutých stupaček</t>
  </si>
  <si>
    <t xml:space="preserve">Výměna prkna podlahy - 1 m2 (2 prkna) </t>
  </si>
  <si>
    <t>Výměna 1 kusu nápravového ložiska</t>
  </si>
  <si>
    <t>Výměna 1 pružiny - vnitřní</t>
  </si>
  <si>
    <t>Výměna 1 pružiny - vnější</t>
  </si>
  <si>
    <t>2.8a</t>
  </si>
  <si>
    <t>Výměna 1 pružnice</t>
  </si>
  <si>
    <t>2.8b</t>
  </si>
  <si>
    <t>2.8c</t>
  </si>
  <si>
    <t>OTV Modřice</t>
  </si>
  <si>
    <t>Celkem za 1 vůz Smmp v Kč bez DPH:</t>
  </si>
  <si>
    <t xml:space="preserve">Cena za položku bez DPH </t>
  </si>
  <si>
    <t>Cena za položku bez DPH</t>
  </si>
  <si>
    <t>Cena za položku včetně DPH</t>
  </si>
  <si>
    <t>Celkem v Kč</t>
  </si>
  <si>
    <t>doprava</t>
  </si>
  <si>
    <t>Smmp – 99 54 9701 015-8</t>
  </si>
  <si>
    <t>UK – 99 54 9532 001-3</t>
  </si>
  <si>
    <t>Vůz typ Uk</t>
  </si>
  <si>
    <t>Výměna dvojkolí</t>
  </si>
  <si>
    <t>Výměna torny podvozku</t>
  </si>
  <si>
    <t>2.8</t>
  </si>
  <si>
    <t>Výměna pružiny 1 táhla</t>
  </si>
  <si>
    <t>Výměna vodítek 1 táhla</t>
  </si>
  <si>
    <t>2.20</t>
  </si>
  <si>
    <t>2.21</t>
  </si>
  <si>
    <r>
      <t>Oprava výdřevy skříně - cena za 1 m</t>
    </r>
    <r>
      <rPr>
        <vertAlign val="superscript"/>
        <sz val="11"/>
        <color theme="1"/>
        <rFont val="Verdana"/>
        <family val="2"/>
        <charset val="238"/>
      </rPr>
      <t xml:space="preserve">2 </t>
    </r>
  </si>
  <si>
    <t>2.22</t>
  </si>
  <si>
    <r>
      <t>Výměna podlahy prohlídkové plošiny - cena za 1 m</t>
    </r>
    <r>
      <rPr>
        <vertAlign val="superscript"/>
        <sz val="11"/>
        <color theme="1"/>
        <rFont val="Verdana"/>
        <family val="2"/>
        <charset val="238"/>
      </rPr>
      <t>2</t>
    </r>
  </si>
  <si>
    <t>Celkem za 1 vůz Uk  v Kč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</si>
</sst>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7" fontId="0" fillId="0" borderId="0" xfId="0" applyNumberFormat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9" xfId="0" applyBorder="1"/>
    <xf numFmtId="0" fontId="0" fillId="0" borderId="13" xfId="0" applyBorder="1"/>
    <xf numFmtId="49" fontId="0" fillId="0" borderId="14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17" xfId="0" applyBorder="1"/>
    <xf numFmtId="49" fontId="0" fillId="0" borderId="19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0" xfId="0" applyFont="1"/>
    <xf numFmtId="4" fontId="0" fillId="0" borderId="18" xfId="0" applyNumberFormat="1" applyBorder="1"/>
    <xf numFmtId="4" fontId="0" fillId="0" borderId="20" xfId="0" applyNumberFormat="1" applyBorder="1"/>
    <xf numFmtId="4" fontId="0" fillId="0" borderId="15" xfId="0" applyNumberFormat="1" applyBorder="1"/>
    <xf numFmtId="4" fontId="2" fillId="0" borderId="0" xfId="0" applyNumberFormat="1" applyFont="1"/>
    <xf numFmtId="0" fontId="2" fillId="0" borderId="9" xfId="0" applyFont="1" applyBorder="1" applyAlignment="1">
      <alignment wrapText="1"/>
    </xf>
    <xf numFmtId="0" fontId="2" fillId="0" borderId="9" xfId="0" applyFont="1" applyBorder="1"/>
    <xf numFmtId="4" fontId="0" fillId="0" borderId="9" xfId="0" applyNumberFormat="1" applyBorder="1"/>
    <xf numFmtId="4" fontId="2" fillId="0" borderId="9" xfId="0" applyNumberFormat="1" applyFont="1" applyBorder="1"/>
    <xf numFmtId="0" fontId="0" fillId="0" borderId="9" xfId="0" applyFont="1" applyBorder="1"/>
    <xf numFmtId="0" fontId="0" fillId="0" borderId="17" xfId="0" applyFont="1" applyBorder="1"/>
    <xf numFmtId="0" fontId="0" fillId="0" borderId="9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D8" sqref="D8"/>
    </sheetView>
  </sheetViews>
  <sheetFormatPr defaultRowHeight="15" x14ac:dyDescent="0.25"/>
  <cols>
    <col min="1" max="1" width="13.7109375" customWidth="1"/>
    <col min="2" max="2" width="56.7109375" customWidth="1"/>
    <col min="3" max="3" width="14.7109375" customWidth="1"/>
  </cols>
  <sheetData>
    <row r="1" spans="1:3" s="10" customFormat="1" ht="45.75" thickBot="1" x14ac:dyDescent="0.3">
      <c r="A1" s="18" t="s">
        <v>0</v>
      </c>
      <c r="B1" s="19" t="s">
        <v>1</v>
      </c>
      <c r="C1" s="20" t="s">
        <v>52</v>
      </c>
    </row>
    <row r="2" spans="1:3" x14ac:dyDescent="0.25">
      <c r="A2" s="2"/>
      <c r="B2" s="21" t="s">
        <v>2</v>
      </c>
      <c r="C2" s="22"/>
    </row>
    <row r="3" spans="1:3" ht="15.75" thickBot="1" x14ac:dyDescent="0.3">
      <c r="A3" s="15" t="s">
        <v>4</v>
      </c>
      <c r="B3" s="16" t="s">
        <v>3</v>
      </c>
      <c r="C3" s="2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</v>
      </c>
      <c r="C7" s="25"/>
    </row>
    <row r="8" spans="1:3" x14ac:dyDescent="0.25">
      <c r="A8" s="14" t="s">
        <v>22</v>
      </c>
      <c r="B8" s="12" t="s">
        <v>7</v>
      </c>
      <c r="C8" s="26"/>
    </row>
    <row r="9" spans="1:3" x14ac:dyDescent="0.25">
      <c r="A9" s="14" t="s">
        <v>24</v>
      </c>
      <c r="B9" s="12" t="s">
        <v>43</v>
      </c>
      <c r="C9" s="26"/>
    </row>
    <row r="10" spans="1:3" x14ac:dyDescent="0.25">
      <c r="A10" s="14" t="s">
        <v>25</v>
      </c>
      <c r="B10" s="12" t="s">
        <v>11</v>
      </c>
      <c r="C10" s="26"/>
    </row>
    <row r="11" spans="1:3" x14ac:dyDescent="0.25">
      <c r="A11" s="14" t="s">
        <v>26</v>
      </c>
      <c r="B11" s="12" t="s">
        <v>10</v>
      </c>
      <c r="C11" s="26"/>
    </row>
    <row r="12" spans="1:3" x14ac:dyDescent="0.25">
      <c r="A12" s="14" t="s">
        <v>27</v>
      </c>
      <c r="B12" s="12" t="s">
        <v>9</v>
      </c>
      <c r="C12" s="26"/>
    </row>
    <row r="13" spans="1:3" x14ac:dyDescent="0.25">
      <c r="A13" s="14" t="s">
        <v>28</v>
      </c>
      <c r="B13" s="12" t="s">
        <v>8</v>
      </c>
      <c r="C13" s="26"/>
    </row>
    <row r="14" spans="1:3" x14ac:dyDescent="0.25">
      <c r="A14" s="14" t="s">
        <v>46</v>
      </c>
      <c r="B14" s="12" t="s">
        <v>47</v>
      </c>
      <c r="C14" s="26"/>
    </row>
    <row r="15" spans="1:3" x14ac:dyDescent="0.25">
      <c r="A15" s="14" t="s">
        <v>48</v>
      </c>
      <c r="B15" s="12" t="s">
        <v>44</v>
      </c>
      <c r="C15" s="26"/>
    </row>
    <row r="16" spans="1:3" x14ac:dyDescent="0.25">
      <c r="A16" s="14" t="s">
        <v>49</v>
      </c>
      <c r="B16" s="12" t="s">
        <v>45</v>
      </c>
      <c r="C16" s="26"/>
    </row>
    <row r="17" spans="1:3" x14ac:dyDescent="0.25">
      <c r="A17" s="14" t="s">
        <v>29</v>
      </c>
      <c r="B17" s="12" t="s">
        <v>12</v>
      </c>
      <c r="C17" s="26"/>
    </row>
    <row r="18" spans="1:3" x14ac:dyDescent="0.25">
      <c r="A18" s="14" t="s">
        <v>30</v>
      </c>
      <c r="B18" s="12" t="s">
        <v>13</v>
      </c>
      <c r="C18" s="26"/>
    </row>
    <row r="19" spans="1:3" x14ac:dyDescent="0.25">
      <c r="A19" s="14" t="s">
        <v>31</v>
      </c>
      <c r="B19" s="12" t="s">
        <v>14</v>
      </c>
      <c r="C19" s="26"/>
    </row>
    <row r="20" spans="1:3" x14ac:dyDescent="0.25">
      <c r="A20" s="14" t="s">
        <v>32</v>
      </c>
      <c r="B20" s="12" t="s">
        <v>15</v>
      </c>
      <c r="C20" s="26"/>
    </row>
    <row r="21" spans="1:3" x14ac:dyDescent="0.25">
      <c r="A21" s="14" t="s">
        <v>33</v>
      </c>
      <c r="B21" s="12" t="s">
        <v>16</v>
      </c>
      <c r="C21" s="26"/>
    </row>
    <row r="22" spans="1:3" x14ac:dyDescent="0.25">
      <c r="A22" s="14" t="s">
        <v>34</v>
      </c>
      <c r="B22" s="12" t="s">
        <v>17</v>
      </c>
      <c r="C22" s="26"/>
    </row>
    <row r="23" spans="1:3" x14ac:dyDescent="0.25">
      <c r="A23" s="14" t="s">
        <v>35</v>
      </c>
      <c r="B23" s="12" t="s">
        <v>18</v>
      </c>
      <c r="C23" s="26"/>
    </row>
    <row r="24" spans="1:3" x14ac:dyDescent="0.25">
      <c r="A24" s="14" t="s">
        <v>36</v>
      </c>
      <c r="B24" s="12" t="s">
        <v>20</v>
      </c>
      <c r="C24" s="26"/>
    </row>
    <row r="25" spans="1:3" x14ac:dyDescent="0.25">
      <c r="A25" s="14" t="s">
        <v>37</v>
      </c>
      <c r="B25" s="12" t="s">
        <v>19</v>
      </c>
      <c r="C25" s="26"/>
    </row>
    <row r="26" spans="1:3" x14ac:dyDescent="0.25">
      <c r="A26" s="14" t="s">
        <v>38</v>
      </c>
      <c r="B26" s="12" t="s">
        <v>21</v>
      </c>
      <c r="C26" s="26"/>
    </row>
    <row r="27" spans="1:3" ht="15.75" thickBot="1" x14ac:dyDescent="0.3">
      <c r="A27" s="15" t="s">
        <v>39</v>
      </c>
      <c r="B27" s="16" t="s">
        <v>42</v>
      </c>
      <c r="C27" s="24"/>
    </row>
    <row r="28" spans="1:3" x14ac:dyDescent="0.25">
      <c r="A28" s="1"/>
    </row>
    <row r="29" spans="1:3" s="23" customFormat="1" x14ac:dyDescent="0.25">
      <c r="B29" s="23" t="s">
        <v>51</v>
      </c>
      <c r="C29" s="27">
        <f>SUM(C3:C28)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19" sqref="C19"/>
    </sheetView>
  </sheetViews>
  <sheetFormatPr defaultRowHeight="15" x14ac:dyDescent="0.25"/>
  <cols>
    <col min="1" max="1" width="13.7109375" customWidth="1"/>
    <col min="2" max="2" width="56.7109375" customWidth="1"/>
    <col min="3" max="3" width="17.7109375" customWidth="1"/>
  </cols>
  <sheetData>
    <row r="1" spans="1:3" ht="30.75" thickBot="1" x14ac:dyDescent="0.3">
      <c r="A1" s="18" t="s">
        <v>0</v>
      </c>
      <c r="B1" s="19" t="s">
        <v>1</v>
      </c>
      <c r="C1" s="20" t="s">
        <v>52</v>
      </c>
    </row>
    <row r="2" spans="1:3" x14ac:dyDescent="0.25">
      <c r="A2" s="2"/>
      <c r="B2" s="21" t="s">
        <v>59</v>
      </c>
      <c r="C2" s="22"/>
    </row>
    <row r="3" spans="1:3" ht="15.75" thickBot="1" x14ac:dyDescent="0.3">
      <c r="A3" s="15" t="s">
        <v>4</v>
      </c>
      <c r="B3" s="16" t="s">
        <v>3</v>
      </c>
      <c r="C3" s="2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60</v>
      </c>
      <c r="C7" s="25"/>
    </row>
    <row r="8" spans="1:3" x14ac:dyDescent="0.25">
      <c r="A8" s="14" t="s">
        <v>22</v>
      </c>
      <c r="B8" s="12" t="s">
        <v>7</v>
      </c>
      <c r="C8" s="26"/>
    </row>
    <row r="9" spans="1:3" x14ac:dyDescent="0.25">
      <c r="A9" s="14" t="s">
        <v>24</v>
      </c>
      <c r="B9" s="32" t="s">
        <v>43</v>
      </c>
      <c r="C9" s="26"/>
    </row>
    <row r="10" spans="1:3" x14ac:dyDescent="0.25">
      <c r="A10" s="14" t="s">
        <v>25</v>
      </c>
      <c r="B10" s="32" t="s">
        <v>11</v>
      </c>
      <c r="C10" s="26"/>
    </row>
    <row r="11" spans="1:3" x14ac:dyDescent="0.25">
      <c r="A11" s="14" t="s">
        <v>26</v>
      </c>
      <c r="B11" s="32" t="s">
        <v>61</v>
      </c>
      <c r="C11" s="26"/>
    </row>
    <row r="12" spans="1:3" x14ac:dyDescent="0.25">
      <c r="A12" s="14" t="s">
        <v>27</v>
      </c>
      <c r="B12" s="32" t="s">
        <v>10</v>
      </c>
      <c r="C12" s="26"/>
    </row>
    <row r="13" spans="1:3" x14ac:dyDescent="0.25">
      <c r="A13" s="14" t="s">
        <v>28</v>
      </c>
      <c r="B13" s="32" t="s">
        <v>9</v>
      </c>
      <c r="C13" s="26"/>
    </row>
    <row r="14" spans="1:3" x14ac:dyDescent="0.25">
      <c r="A14" s="14" t="s">
        <v>62</v>
      </c>
      <c r="B14" s="32" t="s">
        <v>47</v>
      </c>
      <c r="C14" s="26"/>
    </row>
    <row r="15" spans="1:3" x14ac:dyDescent="0.25">
      <c r="A15" s="14" t="s">
        <v>29</v>
      </c>
      <c r="B15" s="32" t="s">
        <v>12</v>
      </c>
      <c r="C15" s="26"/>
    </row>
    <row r="16" spans="1:3" x14ac:dyDescent="0.25">
      <c r="A16" s="14" t="s">
        <v>30</v>
      </c>
      <c r="B16" s="32" t="s">
        <v>13</v>
      </c>
      <c r="C16" s="26"/>
    </row>
    <row r="17" spans="1:3" x14ac:dyDescent="0.25">
      <c r="A17" s="14" t="s">
        <v>31</v>
      </c>
      <c r="B17" s="32" t="s">
        <v>14</v>
      </c>
      <c r="C17" s="26"/>
    </row>
    <row r="18" spans="1:3" x14ac:dyDescent="0.25">
      <c r="A18" s="14" t="s">
        <v>32</v>
      </c>
      <c r="B18" s="32" t="s">
        <v>15</v>
      </c>
      <c r="C18" s="26"/>
    </row>
    <row r="19" spans="1:3" x14ac:dyDescent="0.25">
      <c r="A19" s="14" t="s">
        <v>33</v>
      </c>
      <c r="B19" s="32" t="s">
        <v>16</v>
      </c>
      <c r="C19" s="26"/>
    </row>
    <row r="20" spans="1:3" x14ac:dyDescent="0.25">
      <c r="A20" s="14" t="s">
        <v>34</v>
      </c>
      <c r="B20" s="32" t="s">
        <v>17</v>
      </c>
      <c r="C20" s="26"/>
    </row>
    <row r="21" spans="1:3" x14ac:dyDescent="0.25">
      <c r="A21" s="14" t="s">
        <v>35</v>
      </c>
      <c r="B21" s="32" t="s">
        <v>18</v>
      </c>
      <c r="C21" s="26"/>
    </row>
    <row r="22" spans="1:3" x14ac:dyDescent="0.25">
      <c r="A22" s="14" t="s">
        <v>36</v>
      </c>
      <c r="B22" s="32" t="s">
        <v>20</v>
      </c>
      <c r="C22" s="26"/>
    </row>
    <row r="23" spans="1:3" x14ac:dyDescent="0.25">
      <c r="A23" s="14" t="s">
        <v>37</v>
      </c>
      <c r="B23" s="32" t="s">
        <v>63</v>
      </c>
      <c r="C23" s="26"/>
    </row>
    <row r="24" spans="1:3" x14ac:dyDescent="0.25">
      <c r="A24" s="14" t="s">
        <v>38</v>
      </c>
      <c r="B24" s="32" t="s">
        <v>64</v>
      </c>
      <c r="C24" s="26"/>
    </row>
    <row r="25" spans="1:3" x14ac:dyDescent="0.25">
      <c r="A25" s="14" t="s">
        <v>39</v>
      </c>
      <c r="B25" s="32" t="s">
        <v>19</v>
      </c>
      <c r="C25" s="26"/>
    </row>
    <row r="26" spans="1:3" x14ac:dyDescent="0.25">
      <c r="A26" s="14" t="s">
        <v>65</v>
      </c>
      <c r="B26" s="32" t="s">
        <v>21</v>
      </c>
      <c r="C26" s="26"/>
    </row>
    <row r="27" spans="1:3" ht="16.5" x14ac:dyDescent="0.25">
      <c r="A27" s="14" t="s">
        <v>66</v>
      </c>
      <c r="B27" s="32" t="s">
        <v>67</v>
      </c>
      <c r="C27" s="26"/>
    </row>
    <row r="28" spans="1:3" ht="17.25" thickBot="1" x14ac:dyDescent="0.3">
      <c r="A28" s="15" t="s">
        <v>68</v>
      </c>
      <c r="B28" s="33" t="s">
        <v>69</v>
      </c>
      <c r="C28" s="24"/>
    </row>
    <row r="30" spans="1:3" s="23" customFormat="1" x14ac:dyDescent="0.25">
      <c r="B30" s="23" t="s">
        <v>70</v>
      </c>
      <c r="C30" s="27">
        <f>SUM(C3:C29)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tabSelected="1" workbookViewId="0">
      <selection activeCell="B13" sqref="B13"/>
    </sheetView>
  </sheetViews>
  <sheetFormatPr defaultRowHeight="15" x14ac:dyDescent="0.25"/>
  <cols>
    <col min="2" max="2" width="27.5703125" customWidth="1"/>
    <col min="3" max="3" width="16.28515625" customWidth="1"/>
    <col min="4" max="4" width="16.7109375" customWidth="1"/>
  </cols>
  <sheetData>
    <row r="1" spans="2:4" ht="20.25" customHeight="1" x14ac:dyDescent="0.25"/>
    <row r="2" spans="2:4" s="23" customFormat="1" ht="33" customHeight="1" x14ac:dyDescent="0.25">
      <c r="B2" s="29" t="s">
        <v>50</v>
      </c>
      <c r="C2" s="28" t="s">
        <v>53</v>
      </c>
      <c r="D2" s="28" t="s">
        <v>54</v>
      </c>
    </row>
    <row r="3" spans="2:4" x14ac:dyDescent="0.25">
      <c r="B3" s="12"/>
      <c r="C3" s="12"/>
      <c r="D3" s="12"/>
    </row>
    <row r="4" spans="2:4" x14ac:dyDescent="0.25">
      <c r="B4" s="34" t="s">
        <v>58</v>
      </c>
      <c r="C4" s="30">
        <f>Uk!C30</f>
        <v>0</v>
      </c>
      <c r="D4" s="30">
        <f>C4*1.21</f>
        <v>0</v>
      </c>
    </row>
    <row r="5" spans="2:4" x14ac:dyDescent="0.25">
      <c r="B5" s="34" t="s">
        <v>57</v>
      </c>
      <c r="C5" s="30">
        <f>Smmp!C29</f>
        <v>0</v>
      </c>
      <c r="D5" s="30">
        <f>C5*1.21</f>
        <v>0</v>
      </c>
    </row>
    <row r="6" spans="2:4" x14ac:dyDescent="0.25">
      <c r="B6" s="12" t="s">
        <v>56</v>
      </c>
      <c r="C6" s="30">
        <v>0</v>
      </c>
      <c r="D6" s="30">
        <f>C6*1.21</f>
        <v>0</v>
      </c>
    </row>
    <row r="7" spans="2:4" x14ac:dyDescent="0.25">
      <c r="B7" s="29" t="s">
        <v>55</v>
      </c>
      <c r="C7" s="31">
        <f>SUM(C4:C6)</f>
        <v>0</v>
      </c>
      <c r="D7" s="31">
        <f t="shared" ref="D7" si="0">C7*1.21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Smmp</vt:lpstr>
      <vt:lpstr>Uk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Gregorová Elena, Ing.</cp:lastModifiedBy>
  <cp:lastPrinted>2022-09-07T12:07:41Z</cp:lastPrinted>
  <dcterms:created xsi:type="dcterms:W3CDTF">2014-01-27T06:43:11Z</dcterms:created>
  <dcterms:modified xsi:type="dcterms:W3CDTF">2022-12-02T10:52:11Z</dcterms:modified>
</cp:coreProperties>
</file>