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064 Provozní revize, prohlídky a zkoušky zdvihacích zařízení pro oblast Hradec Králové 2021 -2024\64021064 Zadávací dokumentace\"/>
    </mc:Choice>
  </mc:AlternateContent>
  <xr:revisionPtr revIDLastSave="0" documentId="13_ncr:1_{A4AF6A76-2CF6-4F81-8E6E-5AD9A3E192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dvihací zaříze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39" i="1" l="1"/>
  <c r="F41" i="1"/>
  <c r="F37" i="1"/>
  <c r="F35" i="1"/>
  <c r="F32" i="1"/>
  <c r="F18" i="1" l="1"/>
  <c r="F23" i="1" l="1"/>
  <c r="F21" i="1"/>
  <c r="F16" i="1"/>
  <c r="F14" i="1"/>
  <c r="F11" i="1"/>
  <c r="F30" i="1"/>
  <c r="F28" i="1"/>
  <c r="F9" i="1"/>
  <c r="F7" i="1"/>
  <c r="F43" i="1" l="1"/>
</calcChain>
</file>

<file path=xl/sharedStrings.xml><?xml version="1.0" encoding="utf-8"?>
<sst xmlns="http://schemas.openxmlformats.org/spreadsheetml/2006/main" count="67" uniqueCount="51">
  <si>
    <t>PČ</t>
  </si>
  <si>
    <t>Popis</t>
  </si>
  <si>
    <t>MJ</t>
  </si>
  <si>
    <t>množství</t>
  </si>
  <si>
    <t>J.cena</t>
  </si>
  <si>
    <t>cena celkem</t>
  </si>
  <si>
    <t>kus</t>
  </si>
  <si>
    <t>CELKEM</t>
  </si>
  <si>
    <t>Název VZ:</t>
  </si>
  <si>
    <t>objednatel:</t>
  </si>
  <si>
    <t>dodavatel:</t>
  </si>
  <si>
    <t>Provozní revize zvedáků</t>
  </si>
  <si>
    <t>Revize zvedáků</t>
  </si>
  <si>
    <t>Prohlídka a zkouška zvedáků</t>
  </si>
  <si>
    <t>Provozní revize pohyblivé plošiny</t>
  </si>
  <si>
    <t>Revize pohyblivé plošiny</t>
  </si>
  <si>
    <t>Prohlídka a zkouška pohyblivé plošiny</t>
  </si>
  <si>
    <t>Revize vázacích prostředků</t>
  </si>
  <si>
    <t>Správa železnic, s.o. Oblastní ředitelství Hradec Králové</t>
  </si>
  <si>
    <t>Provozní revize hydraulických jeřábů na SHV (roční)</t>
  </si>
  <si>
    <t>Revize hydraulických jeřábů na SHV (3 letá)</t>
  </si>
  <si>
    <t>Prohlídka a zkouška jeřábů na SHV (6 letá)</t>
  </si>
  <si>
    <t>Kategorie Z.02 - Jeřáby na kolejových vozidlech - UTZ-Z</t>
  </si>
  <si>
    <t>Kategorie Z.04 - Zdvihací zařízení - jeřáby ovládané ze země - UTZ-Z</t>
  </si>
  <si>
    <t>Kategorie Z.06 - Zdvihací zařázení - souprava stojanových zvedáků - UTZ-Z</t>
  </si>
  <si>
    <t>Provozní revize jeřábů</t>
  </si>
  <si>
    <t>Revize jeřábů</t>
  </si>
  <si>
    <t>Roční prohlídka a kontrola vázacích lan</t>
  </si>
  <si>
    <t>Roční prohlídka a kontrola vázacích popruhů</t>
  </si>
  <si>
    <t>Roční prohlídka a kontrola vázacích řetězů</t>
  </si>
  <si>
    <t>Roční prohlídka a kontrola úvazků</t>
  </si>
  <si>
    <t>Celková prohlídka jeřábu, kontrola funčnosti jeřábu, kontrola těsnosti hadic, kontrola funkčnosti bezpečnostních prvků, kontrola nosných prvků, svarů, šroubení, vystavení zprávy o revizi, v souladu s § 5 vyhlášky MD č. 100/1995 Sb. ve znění pozdějších předpisů v rozsahu § 1 odst. 5 písm. b), d) – zdvihací zařízení, doprava revizního technika na místo a z místa revizní činnosti.</t>
  </si>
  <si>
    <t>Celková prohlídka jeřábu, kontrola funčnosti jeřábu se zátěžovou zkouškou, kontrola těsnosti hadic, kontrola funkčnosti bezpečnostních prvků, kontrola nosných prvků, kontrola upevnění a svárů, vystavení zprávy o revizi, v souladu s § 5 vyhlášky MD č. 100/1995 Sb. ve znění pozdějších předpisů v rozsahu § 1 odst. 5 písm. b), d) – zdvihací zařízení, doprava revizního technika na místo a z místa revizní činnosti.</t>
  </si>
  <si>
    <t>Celková prohlídka jeřábu, kontrola funčnosti jeřábu s maximální zátěžovou zkouškou, kontrola těsnosti hadic, kontrola funkčnosti bezpečnostních prvků, kontrola nosných prvků, svárů, vystavení protokolu o prohlídce a zkoušce, v souladu s § 5 vyhlášky MD č. 100/1995 Sb. ve znění pozdějších předpisů v rozsahu § 1 odst. 5 písm. b), d) – zdvihací zařízení,doprava revizního technika na místo a z místa revizní činnosti.</t>
  </si>
  <si>
    <t>Celková prohlídka jeřábu, kontrola funčnosti jeřábu, kontrola funkčnosti bezpečnostních prvků, kontrola nosných prvků, svarů, šroubení, lanoví , vystavení zprávy o revizi, v souladu s § 5 vyhlášky MD č. 100/1995 Sb. ve znění pozdějších předpisů v rozsahu § 1 odst. 5 písm. b), d) – zdvihací zařízení, doprava revizního technika na místo a z místa revizní činnosti.</t>
  </si>
  <si>
    <t>Celková prohlídka jeřábu, kontrola funčnosti jeřábu se zátěžovou zkouškou, kontrola funkčnosti bezpečnostních prvků, kontrola nosných prvků, šroubení, svárů, lanoví, vystavení zprávy o revizi, v souladu s § 5 vyhlášky MD č. 100/1995 Sb. ve znění pozdějších předpisů v rozsahu § 1 odst. 5 písm. b), d) – zdvihací zařízení,doprava revizního technika na místo a z místa revizní činnosti.</t>
  </si>
  <si>
    <t>Celková prohlídka plošiny, kontrola funkčnosti plošiny, kontrola fukčnosti bezpečnostních prvků, v souladu s § 5 vyhlášky MD č. 100/1995 Sb. ve znění pozdějších předpisů v rozsahu § 1 odst. 5 písm. b), d) – zdvihací zařízení, doprava revizního technika na místo a z místa revizní činnosti.</t>
  </si>
  <si>
    <t>Celková prohlídka plošiny, kontrola funkčnosti plošiny se zátěžovou zkouškou, kontrola fukčnosti bezpečnostních prvků, v souladu s § 5 vyhlášky MD č. 100/1995 Sb. ve znění pozdějších předpisů v rozsahu § 1 odst. 5 písm. b), d) – zdvihací zařízení, doprava revizního technika na místo a z místa revizní činnosti.</t>
  </si>
  <si>
    <t>Celková prohlídka plošiny, kontrola funkčnosti plošiny s maximální zátěžovou zkouškou, kontrola fukčnosti bezpečnostních prvků, vystavení protokolu o prohlídce a zkoušce, v souladu s § 5 vyhlášky MD č. 100/1995 Sb. ve znění pozdějších předpisů v rozsahu § 1 odst. 5 písm. b), d) – zdvihací zařízení,doprava revizního technika na místo a z místa revizní činnosti.</t>
  </si>
  <si>
    <t>Celková prohlídka jeřábu, kontrola funčnosti jeřábu s maximální zátěžovou zkouškou, kontrola funkčnosti bezpečnostních prvků, kontrola nosných prvků, šroubení, svárů, lanoví , vystavení protokolu o prohlídce a zkoušce, v souladu s § 5 vyhlášky MD č. 100/1995 Sb. ve znění pozdějších předpisů v rozsahu § 1 odst. 5 písm. b), d) – zdvihací zařízení, doprava revizního technika na místo a z místa revizní činnosti.</t>
  </si>
  <si>
    <t>Celková prohlídka zvedáku, kontrola nosných prvků, šroubení, kontrola funkčnosti zvedáku, kontrola fukčnosti bezpečnostních prvků, vystavení zprávy o revizi, v souladu s § 5 vyhlášky MD č. 100/1995 Sb. ve znění pozdějších předpisů v rozsahu § 1 odst. 5 písm. b), d) – zdvihací zařízení,doprava revizního technika na místo a z místa revizní činnosti.</t>
  </si>
  <si>
    <t>Celková prohlídka zvedáku, kontrola nosných prvku, kontrola funkčnosti zvedáku se zátěžovou zkouškou, kontrola fukčnosti bezpečnostních prvků, vystavení zprávy o revizi, v souladu s § 5 vyhlášky MD č. 100/1995 Sb. ve znění pozdějších předpisů v rozsahu § 1 odst. 5 písm. b), d) – zdvihací zařízení, doprava revizního technika na místo a z místa revizní činnosti.</t>
  </si>
  <si>
    <t>Celková prohlídka zvedáku, kontrola nosných prvků, kontrola funkčnosti zvedáků s maximální zátěžovou zkouškou, kontrola fukčnosti bezpečnostních prvků, vystavení protokolu o prohlídce a zkoušce, v souladu s § 5 vyhlášky MD č. 100/1995 Sb. ve znění pozdějších předpisů v rozsahu § 1 odst. 5 písm. b), d) – zdvihací zařízení,doprava revizního technika na místo a z místa revizní činnosti.</t>
  </si>
  <si>
    <t xml:space="preserve">Kategorie Z.08 - Zdvihací zařízení - pohyblivá plošina na SHV -  UTZ-Z  </t>
  </si>
  <si>
    <t>Celková kontrola lana - vizuální kontrola, kontrola opotřebení, kontrola komponent a příslušenství,  dle platných norem a technické dokumentace od výrobce, potvrzení do evidenční karty, doprava revizního technika na místo a z místa revizní činnosti.</t>
  </si>
  <si>
    <t>Celková kontrola úvazku  - vizuální kontrola, kontrola opotřebení, kontrola komponent a příslušenství, dle platných norem a technické dokumentace od výrobce, potvrzení do evidenční karty, doprava revizního technika na místo a z místa revizní činnosti.</t>
  </si>
  <si>
    <t>Celková kontrola řetězu  - vizuální kontrola, kontrola opotřebení, kontrola komponent a příslušenství, dle platných norem a technické dokumentace od výrobce, potvrzení do evidenční karty, doprava revizního technika na místo a z místa revizní činnosti.</t>
  </si>
  <si>
    <t>Celková kontrola popruhu - vizuální kontrola, kontrola opotřebení, kontrola komponent a příslušenství,dle platných norem a technické dokumentace od výrobce,  potvrzení do evidenční karty, doprava revizního technika na místo a z místa revizní činnosti.</t>
  </si>
  <si>
    <t>Jednotkový ceník</t>
  </si>
  <si>
    <t>Provozní revize, prohlídky a zkoušky zdvihacích zařízení pro oblast Hradec Králové 2021 - 2024</t>
  </si>
  <si>
    <t>Zhotovitel vyplní žlutě podbarvená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</si>
</sst>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4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/>
    <xf numFmtId="0" fontId="3" fillId="0" borderId="3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0" fillId="0" borderId="0" xfId="0" applyProtection="1"/>
    <xf numFmtId="0" fontId="0" fillId="0" borderId="0" xfId="0" applyBorder="1" applyAlignment="1" applyProtection="1">
      <alignment horizontal="left"/>
    </xf>
    <xf numFmtId="0" fontId="2" fillId="0" borderId="0" xfId="0" applyFont="1" applyBorder="1" applyAlignment="1" applyProtection="1"/>
    <xf numFmtId="0" fontId="0" fillId="0" borderId="0" xfId="0" applyBorder="1" applyAlignment="1" applyProtection="1">
      <alignment horizontal="center"/>
    </xf>
    <xf numFmtId="0" fontId="2" fillId="0" borderId="0" xfId="0" applyFont="1" applyProtection="1"/>
    <xf numFmtId="0" fontId="2" fillId="2" borderId="1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0" fontId="2" fillId="6" borderId="1" xfId="0" applyFont="1" applyFill="1" applyBorder="1" applyAlignment="1" applyProtection="1">
      <alignment wrapText="1"/>
    </xf>
    <xf numFmtId="3" fontId="0" fillId="0" borderId="1" xfId="0" applyNumberFormat="1" applyBorder="1" applyAlignment="1" applyProtection="1">
      <alignment horizontal="center"/>
    </xf>
    <xf numFmtId="4" fontId="0" fillId="0" borderId="1" xfId="0" applyNumberFormat="1" applyBorder="1" applyAlignment="1" applyProtection="1">
      <alignment horizontal="center"/>
    </xf>
    <xf numFmtId="0" fontId="0" fillId="0" borderId="1" xfId="0" applyBorder="1" applyAlignment="1" applyProtection="1">
      <alignment wrapText="1"/>
    </xf>
    <xf numFmtId="0" fontId="0" fillId="3" borderId="1" xfId="0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wrapText="1"/>
    </xf>
    <xf numFmtId="3" fontId="0" fillId="3" borderId="1" xfId="0" applyNumberFormat="1" applyFill="1" applyBorder="1" applyAlignment="1" applyProtection="1">
      <alignment horizontal="center"/>
    </xf>
    <xf numFmtId="4" fontId="0" fillId="3" borderId="1" xfId="0" applyNumberFormat="1" applyFill="1" applyBorder="1" applyAlignment="1" applyProtection="1">
      <alignment horizontal="center"/>
    </xf>
    <xf numFmtId="0" fontId="0" fillId="0" borderId="1" xfId="0" applyFont="1" applyBorder="1" applyAlignment="1" applyProtection="1">
      <alignment wrapText="1"/>
    </xf>
    <xf numFmtId="0" fontId="0" fillId="0" borderId="1" xfId="0" applyFill="1" applyBorder="1" applyAlignment="1" applyProtection="1">
      <alignment horizontal="center"/>
    </xf>
    <xf numFmtId="3" fontId="0" fillId="0" borderId="1" xfId="0" applyNumberFormat="1" applyFill="1" applyBorder="1" applyAlignment="1" applyProtection="1">
      <alignment horizontal="center"/>
    </xf>
    <xf numFmtId="0" fontId="0" fillId="0" borderId="0" xfId="0" applyAlignment="1" applyProtection="1">
      <alignment vertical="center"/>
    </xf>
    <xf numFmtId="0" fontId="0" fillId="4" borderId="0" xfId="0" applyFill="1" applyProtection="1"/>
    <xf numFmtId="0" fontId="2" fillId="4" borderId="2" xfId="0" applyFont="1" applyFill="1" applyBorder="1" applyProtection="1"/>
    <xf numFmtId="4" fontId="2" fillId="4" borderId="0" xfId="0" applyNumberFormat="1" applyFont="1" applyFill="1" applyProtection="1"/>
    <xf numFmtId="0" fontId="6" fillId="5" borderId="0" xfId="0" applyFont="1" applyFill="1" applyProtection="1"/>
    <xf numFmtId="0" fontId="5" fillId="0" borderId="0" xfId="0" applyFont="1" applyAlignment="1" applyProtection="1">
      <alignment vertical="center"/>
    </xf>
    <xf numFmtId="0" fontId="0" fillId="0" borderId="0" xfId="0" applyProtection="1">
      <protection locked="0"/>
    </xf>
    <xf numFmtId="4" fontId="0" fillId="5" borderId="1" xfId="0" applyNumberFormat="1" applyFill="1" applyBorder="1" applyAlignment="1" applyProtection="1">
      <alignment horizontal="center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tabSelected="1" topLeftCell="A34" workbookViewId="0">
      <selection activeCell="E42" sqref="E42"/>
    </sheetView>
  </sheetViews>
  <sheetFormatPr defaultRowHeight="14.4" x14ac:dyDescent="0.3"/>
  <cols>
    <col min="1" max="1" width="11.33203125" bestFit="1" customWidth="1"/>
    <col min="2" max="2" width="62.33203125" customWidth="1"/>
    <col min="3" max="3" width="5.44140625" customWidth="1"/>
    <col min="4" max="4" width="8.5546875" customWidth="1"/>
    <col min="5" max="5" width="13.109375" customWidth="1"/>
    <col min="6" max="6" width="11.44140625" customWidth="1"/>
  </cols>
  <sheetData>
    <row r="1" spans="1:10" ht="17.399999999999999" x14ac:dyDescent="0.35">
      <c r="A1" s="3" t="s">
        <v>48</v>
      </c>
      <c r="B1" s="4"/>
      <c r="C1" s="4"/>
      <c r="D1" s="4"/>
      <c r="E1" s="4"/>
      <c r="F1" s="5"/>
      <c r="G1" s="6"/>
      <c r="H1" s="6"/>
      <c r="I1" s="6"/>
      <c r="J1" s="6"/>
    </row>
    <row r="2" spans="1:10" x14ac:dyDescent="0.3">
      <c r="A2" s="7" t="s">
        <v>8</v>
      </c>
      <c r="B2" s="8" t="s">
        <v>49</v>
      </c>
      <c r="C2" s="9"/>
      <c r="D2" s="9"/>
      <c r="E2" s="9"/>
      <c r="F2" s="9"/>
      <c r="G2" s="6"/>
      <c r="H2" s="6"/>
      <c r="I2" s="6"/>
      <c r="J2" s="6"/>
    </row>
    <row r="3" spans="1:10" x14ac:dyDescent="0.3">
      <c r="A3" s="6" t="s">
        <v>9</v>
      </c>
      <c r="B3" s="10" t="s">
        <v>18</v>
      </c>
      <c r="C3" s="6"/>
      <c r="D3" s="6"/>
      <c r="E3" s="6"/>
      <c r="F3" s="6"/>
      <c r="G3" s="6"/>
      <c r="H3" s="6"/>
      <c r="I3" s="6"/>
      <c r="J3" s="6"/>
    </row>
    <row r="4" spans="1:10" x14ac:dyDescent="0.3">
      <c r="A4" s="6" t="s">
        <v>10</v>
      </c>
      <c r="B4" s="32"/>
      <c r="C4" s="6"/>
      <c r="D4" s="6"/>
      <c r="E4" s="6"/>
      <c r="F4" s="6"/>
      <c r="G4" s="6"/>
      <c r="H4" s="6"/>
      <c r="I4" s="6"/>
      <c r="J4" s="6"/>
    </row>
    <row r="5" spans="1:10" x14ac:dyDescent="0.3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6"/>
      <c r="H5" s="6"/>
      <c r="I5" s="6"/>
      <c r="J5" s="6"/>
    </row>
    <row r="6" spans="1:10" x14ac:dyDescent="0.3">
      <c r="A6" s="12"/>
      <c r="B6" s="13" t="s">
        <v>22</v>
      </c>
      <c r="C6" s="12"/>
      <c r="D6" s="12"/>
      <c r="E6" s="12"/>
      <c r="F6" s="12"/>
      <c r="G6" s="6"/>
      <c r="H6" s="6"/>
      <c r="I6" s="6"/>
      <c r="J6" s="6"/>
    </row>
    <row r="7" spans="1:10" ht="15.75" customHeight="1" x14ac:dyDescent="0.3">
      <c r="A7" s="14">
        <v>1</v>
      </c>
      <c r="B7" s="15" t="s">
        <v>19</v>
      </c>
      <c r="C7" s="14" t="s">
        <v>6</v>
      </c>
      <c r="D7" s="16">
        <v>180</v>
      </c>
      <c r="E7" s="33"/>
      <c r="F7" s="17">
        <f>D7*E7</f>
        <v>0</v>
      </c>
      <c r="G7" s="6"/>
      <c r="H7" s="6"/>
      <c r="I7" s="6"/>
      <c r="J7" s="6"/>
    </row>
    <row r="8" spans="1:10" ht="72" x14ac:dyDescent="0.3">
      <c r="A8" s="14"/>
      <c r="B8" s="18" t="s">
        <v>31</v>
      </c>
      <c r="C8" s="14"/>
      <c r="D8" s="16"/>
      <c r="E8" s="17"/>
      <c r="F8" s="17"/>
      <c r="G8" s="6"/>
      <c r="H8" s="6"/>
      <c r="I8" s="6"/>
      <c r="J8" s="6"/>
    </row>
    <row r="9" spans="1:10" ht="16.5" customHeight="1" x14ac:dyDescent="0.3">
      <c r="A9" s="14">
        <v>2</v>
      </c>
      <c r="B9" s="15" t="s">
        <v>20</v>
      </c>
      <c r="C9" s="14" t="s">
        <v>6</v>
      </c>
      <c r="D9" s="16">
        <v>70</v>
      </c>
      <c r="E9" s="33"/>
      <c r="F9" s="17">
        <f>D9*E9</f>
        <v>0</v>
      </c>
      <c r="G9" s="6"/>
      <c r="H9" s="6"/>
      <c r="I9" s="6"/>
      <c r="J9" s="6"/>
    </row>
    <row r="10" spans="1:10" ht="90.75" customHeight="1" x14ac:dyDescent="0.3">
      <c r="A10" s="14"/>
      <c r="B10" s="18" t="s">
        <v>32</v>
      </c>
      <c r="C10" s="14"/>
      <c r="D10" s="16"/>
      <c r="E10" s="17"/>
      <c r="F10" s="17"/>
      <c r="G10" s="6"/>
      <c r="H10" s="6"/>
      <c r="I10" s="6"/>
      <c r="J10" s="6"/>
    </row>
    <row r="11" spans="1:10" ht="14.25" customHeight="1" x14ac:dyDescent="0.3">
      <c r="A11" s="14">
        <v>3</v>
      </c>
      <c r="B11" s="15" t="s">
        <v>21</v>
      </c>
      <c r="C11" s="14" t="s">
        <v>6</v>
      </c>
      <c r="D11" s="16">
        <v>20</v>
      </c>
      <c r="E11" s="33"/>
      <c r="F11" s="17">
        <f>D11*E11</f>
        <v>0</v>
      </c>
      <c r="G11" s="6"/>
      <c r="H11" s="6"/>
      <c r="I11" s="6"/>
      <c r="J11" s="6"/>
    </row>
    <row r="12" spans="1:10" ht="90" customHeight="1" x14ac:dyDescent="0.3">
      <c r="A12" s="14"/>
      <c r="B12" s="18" t="s">
        <v>33</v>
      </c>
      <c r="C12" s="14"/>
      <c r="D12" s="16"/>
      <c r="E12" s="17"/>
      <c r="F12" s="17"/>
      <c r="G12" s="6"/>
      <c r="H12" s="6"/>
      <c r="I12" s="6"/>
      <c r="J12" s="6"/>
    </row>
    <row r="13" spans="1:10" x14ac:dyDescent="0.3">
      <c r="A13" s="19"/>
      <c r="B13" s="20" t="s">
        <v>23</v>
      </c>
      <c r="C13" s="19"/>
      <c r="D13" s="21"/>
      <c r="E13" s="22"/>
      <c r="F13" s="22"/>
      <c r="G13" s="6"/>
      <c r="H13" s="6"/>
      <c r="I13" s="6"/>
      <c r="J13" s="6"/>
    </row>
    <row r="14" spans="1:10" ht="15" customHeight="1" x14ac:dyDescent="0.3">
      <c r="A14" s="14">
        <v>4</v>
      </c>
      <c r="B14" s="15" t="s">
        <v>25</v>
      </c>
      <c r="C14" s="14" t="s">
        <v>6</v>
      </c>
      <c r="D14" s="16">
        <v>24</v>
      </c>
      <c r="E14" s="33"/>
      <c r="F14" s="17">
        <f>D14*E14</f>
        <v>0</v>
      </c>
      <c r="G14" s="6"/>
      <c r="H14" s="6"/>
      <c r="I14" s="6"/>
      <c r="J14" s="6"/>
    </row>
    <row r="15" spans="1:10" ht="72" x14ac:dyDescent="0.3">
      <c r="A15" s="14"/>
      <c r="B15" s="18" t="s">
        <v>34</v>
      </c>
      <c r="C15" s="14"/>
      <c r="D15" s="16"/>
      <c r="E15" s="17"/>
      <c r="F15" s="17"/>
      <c r="G15" s="6"/>
      <c r="H15" s="6"/>
      <c r="I15" s="6"/>
      <c r="J15" s="6"/>
    </row>
    <row r="16" spans="1:10" ht="18" customHeight="1" x14ac:dyDescent="0.3">
      <c r="A16" s="14">
        <v>5</v>
      </c>
      <c r="B16" s="15" t="s">
        <v>26</v>
      </c>
      <c r="C16" s="14" t="s">
        <v>6</v>
      </c>
      <c r="D16" s="16">
        <v>14</v>
      </c>
      <c r="E16" s="33"/>
      <c r="F16" s="17">
        <f>D16*E16</f>
        <v>0</v>
      </c>
      <c r="G16" s="6"/>
      <c r="H16" s="6"/>
      <c r="I16" s="6"/>
      <c r="J16" s="6"/>
    </row>
    <row r="17" spans="1:11" ht="72" x14ac:dyDescent="0.3">
      <c r="A17" s="14"/>
      <c r="B17" s="18" t="s">
        <v>35</v>
      </c>
      <c r="C17" s="14"/>
      <c r="D17" s="16"/>
      <c r="E17" s="17"/>
      <c r="F17" s="17"/>
      <c r="G17" s="6"/>
      <c r="H17" s="6"/>
      <c r="I17" s="6"/>
      <c r="J17" s="6"/>
    </row>
    <row r="18" spans="1:11" x14ac:dyDescent="0.3">
      <c r="A18" s="14">
        <v>6</v>
      </c>
      <c r="B18" s="15" t="s">
        <v>21</v>
      </c>
      <c r="C18" s="14" t="s">
        <v>6</v>
      </c>
      <c r="D18" s="16">
        <v>4</v>
      </c>
      <c r="E18" s="33"/>
      <c r="F18" s="17">
        <f>D18*E18</f>
        <v>0</v>
      </c>
      <c r="G18" s="6"/>
      <c r="H18" s="6"/>
      <c r="I18" s="6"/>
      <c r="J18" s="6"/>
      <c r="K18" s="1"/>
    </row>
    <row r="19" spans="1:11" ht="86.4" x14ac:dyDescent="0.3">
      <c r="A19" s="14"/>
      <c r="B19" s="18" t="s">
        <v>39</v>
      </c>
      <c r="C19" s="14"/>
      <c r="D19" s="16"/>
      <c r="E19" s="17"/>
      <c r="F19" s="17"/>
      <c r="G19" s="6"/>
      <c r="H19" s="6"/>
      <c r="I19" s="6"/>
      <c r="J19" s="6"/>
    </row>
    <row r="20" spans="1:11" ht="18.75" customHeight="1" x14ac:dyDescent="0.3">
      <c r="A20" s="19"/>
      <c r="B20" s="20" t="s">
        <v>24</v>
      </c>
      <c r="C20" s="19"/>
      <c r="D20" s="21"/>
      <c r="E20" s="22"/>
      <c r="F20" s="22"/>
      <c r="G20" s="6"/>
      <c r="H20" s="6"/>
      <c r="I20" s="6"/>
      <c r="J20" s="6"/>
    </row>
    <row r="21" spans="1:11" x14ac:dyDescent="0.3">
      <c r="A21" s="14">
        <v>7</v>
      </c>
      <c r="B21" s="15" t="s">
        <v>11</v>
      </c>
      <c r="C21" s="14" t="s">
        <v>6</v>
      </c>
      <c r="D21" s="16">
        <v>26</v>
      </c>
      <c r="E21" s="33"/>
      <c r="F21" s="17">
        <f>D21*E21</f>
        <v>0</v>
      </c>
      <c r="G21" s="6"/>
      <c r="H21" s="6"/>
      <c r="I21" s="6"/>
      <c r="J21" s="6"/>
    </row>
    <row r="22" spans="1:11" ht="72" x14ac:dyDescent="0.3">
      <c r="A22" s="14"/>
      <c r="B22" s="23" t="s">
        <v>40</v>
      </c>
      <c r="C22" s="14"/>
      <c r="D22" s="16"/>
      <c r="E22" s="17"/>
      <c r="F22" s="17"/>
      <c r="G22" s="6"/>
      <c r="H22" s="6"/>
      <c r="I22" s="6"/>
      <c r="J22" s="6"/>
    </row>
    <row r="23" spans="1:11" x14ac:dyDescent="0.3">
      <c r="A23" s="14">
        <v>8</v>
      </c>
      <c r="B23" s="15" t="s">
        <v>12</v>
      </c>
      <c r="C23" s="14" t="s">
        <v>6</v>
      </c>
      <c r="D23" s="16">
        <v>8</v>
      </c>
      <c r="E23" s="33"/>
      <c r="F23" s="17">
        <f>D23*E23</f>
        <v>0</v>
      </c>
      <c r="G23" s="6"/>
      <c r="H23" s="6"/>
      <c r="I23" s="6"/>
      <c r="J23" s="6"/>
    </row>
    <row r="24" spans="1:11" ht="74.25" customHeight="1" x14ac:dyDescent="0.3">
      <c r="A24" s="14"/>
      <c r="B24" s="23" t="s">
        <v>41</v>
      </c>
      <c r="C24" s="14"/>
      <c r="D24" s="16"/>
      <c r="E24" s="17"/>
      <c r="F24" s="17"/>
      <c r="G24" s="6"/>
      <c r="H24" s="6"/>
      <c r="I24" s="6"/>
      <c r="J24" s="6"/>
    </row>
    <row r="25" spans="1:11" x14ac:dyDescent="0.3">
      <c r="A25" s="24">
        <v>9</v>
      </c>
      <c r="B25" s="15" t="s">
        <v>13</v>
      </c>
      <c r="C25" s="24" t="s">
        <v>6</v>
      </c>
      <c r="D25" s="25">
        <v>3</v>
      </c>
      <c r="E25" s="33"/>
      <c r="F25" s="17">
        <f>D25*E25</f>
        <v>0</v>
      </c>
      <c r="G25" s="6"/>
      <c r="H25" s="6"/>
      <c r="I25" s="6"/>
      <c r="J25" s="6"/>
    </row>
    <row r="26" spans="1:11" ht="72" x14ac:dyDescent="0.3">
      <c r="A26" s="14"/>
      <c r="B26" s="23" t="s">
        <v>42</v>
      </c>
      <c r="C26" s="14"/>
      <c r="D26" s="16"/>
      <c r="E26" s="17"/>
      <c r="F26" s="17"/>
      <c r="G26" s="6"/>
      <c r="H26" s="26"/>
      <c r="I26" s="6"/>
      <c r="J26" s="6"/>
    </row>
    <row r="27" spans="1:11" x14ac:dyDescent="0.3">
      <c r="A27" s="19"/>
      <c r="B27" s="20" t="s">
        <v>43</v>
      </c>
      <c r="C27" s="19"/>
      <c r="D27" s="21"/>
      <c r="E27" s="22"/>
      <c r="F27" s="22"/>
      <c r="G27" s="6"/>
      <c r="H27" s="6"/>
      <c r="I27" s="6"/>
      <c r="J27" s="6"/>
    </row>
    <row r="28" spans="1:11" x14ac:dyDescent="0.3">
      <c r="A28" s="14">
        <v>10</v>
      </c>
      <c r="B28" s="15" t="s">
        <v>14</v>
      </c>
      <c r="C28" s="14" t="s">
        <v>6</v>
      </c>
      <c r="D28" s="16">
        <v>10</v>
      </c>
      <c r="E28" s="33"/>
      <c r="F28" s="17">
        <f>D28*E28</f>
        <v>0</v>
      </c>
      <c r="G28" s="6"/>
      <c r="H28" s="6"/>
      <c r="I28" s="6"/>
      <c r="J28" s="6"/>
    </row>
    <row r="29" spans="1:11" ht="60" customHeight="1" x14ac:dyDescent="0.3">
      <c r="A29" s="14"/>
      <c r="B29" s="23" t="s">
        <v>36</v>
      </c>
      <c r="C29" s="14"/>
      <c r="D29" s="16"/>
      <c r="E29" s="17"/>
      <c r="F29" s="17"/>
      <c r="G29" s="6"/>
      <c r="H29" s="6"/>
      <c r="I29" s="6"/>
      <c r="J29" s="6"/>
    </row>
    <row r="30" spans="1:11" x14ac:dyDescent="0.3">
      <c r="A30" s="14">
        <v>11</v>
      </c>
      <c r="B30" s="15" t="s">
        <v>15</v>
      </c>
      <c r="C30" s="14" t="s">
        <v>6</v>
      </c>
      <c r="D30" s="16">
        <v>6</v>
      </c>
      <c r="E30" s="33"/>
      <c r="F30" s="17">
        <f>D30*E30</f>
        <v>0</v>
      </c>
      <c r="G30" s="6"/>
      <c r="H30" s="6"/>
      <c r="I30" s="6"/>
      <c r="J30" s="6"/>
    </row>
    <row r="31" spans="1:11" ht="57.6" x14ac:dyDescent="0.3">
      <c r="A31" s="14"/>
      <c r="B31" s="23" t="s">
        <v>37</v>
      </c>
      <c r="C31" s="14"/>
      <c r="D31" s="16"/>
      <c r="E31" s="17"/>
      <c r="F31" s="17"/>
      <c r="G31" s="6"/>
      <c r="H31" s="6"/>
      <c r="I31" s="6"/>
      <c r="J31" s="6"/>
    </row>
    <row r="32" spans="1:11" x14ac:dyDescent="0.3">
      <c r="A32" s="14">
        <v>12</v>
      </c>
      <c r="B32" s="15" t="s">
        <v>16</v>
      </c>
      <c r="C32" s="14" t="s">
        <v>6</v>
      </c>
      <c r="D32" s="16">
        <v>2</v>
      </c>
      <c r="E32" s="33"/>
      <c r="F32" s="17">
        <f>D32*E32</f>
        <v>0</v>
      </c>
      <c r="G32" s="6"/>
      <c r="H32" s="6"/>
      <c r="I32" s="6"/>
      <c r="J32" s="6"/>
    </row>
    <row r="33" spans="1:10" ht="75" customHeight="1" x14ac:dyDescent="0.3">
      <c r="A33" s="14"/>
      <c r="B33" s="23" t="s">
        <v>38</v>
      </c>
      <c r="C33" s="14"/>
      <c r="D33" s="16"/>
      <c r="E33" s="17"/>
      <c r="F33" s="17"/>
      <c r="G33" s="6"/>
      <c r="H33" s="6"/>
      <c r="I33" s="6"/>
      <c r="J33" s="6"/>
    </row>
    <row r="34" spans="1:10" x14ac:dyDescent="0.3">
      <c r="A34" s="19"/>
      <c r="B34" s="20" t="s">
        <v>17</v>
      </c>
      <c r="C34" s="19"/>
      <c r="D34" s="21"/>
      <c r="E34" s="22"/>
      <c r="F34" s="22"/>
      <c r="G34" s="6"/>
      <c r="H34" s="6"/>
      <c r="I34" s="6"/>
      <c r="J34" s="6"/>
    </row>
    <row r="35" spans="1:10" s="2" customFormat="1" ht="14.25" customHeight="1" x14ac:dyDescent="0.3">
      <c r="A35" s="14">
        <v>13</v>
      </c>
      <c r="B35" s="15" t="s">
        <v>27</v>
      </c>
      <c r="C35" s="14" t="s">
        <v>6</v>
      </c>
      <c r="D35" s="16">
        <v>750</v>
      </c>
      <c r="E35" s="33"/>
      <c r="F35" s="17">
        <f>D35*E35</f>
        <v>0</v>
      </c>
      <c r="G35" s="6"/>
      <c r="H35" s="6"/>
      <c r="I35" s="6"/>
      <c r="J35" s="6"/>
    </row>
    <row r="36" spans="1:10" s="2" customFormat="1" ht="60" customHeight="1" x14ac:dyDescent="0.3">
      <c r="A36" s="14"/>
      <c r="B36" s="23" t="s">
        <v>44</v>
      </c>
      <c r="C36" s="14"/>
      <c r="D36" s="16"/>
      <c r="E36" s="17"/>
      <c r="F36" s="17"/>
      <c r="G36" s="6"/>
      <c r="H36" s="6"/>
      <c r="I36" s="6"/>
      <c r="J36" s="6"/>
    </row>
    <row r="37" spans="1:10" s="2" customFormat="1" ht="14.25" customHeight="1" x14ac:dyDescent="0.3">
      <c r="A37" s="14">
        <v>14</v>
      </c>
      <c r="B37" s="15" t="s">
        <v>28</v>
      </c>
      <c r="C37" s="14" t="s">
        <v>6</v>
      </c>
      <c r="D37" s="16">
        <v>750</v>
      </c>
      <c r="E37" s="33"/>
      <c r="F37" s="17">
        <f>D37*E37</f>
        <v>0</v>
      </c>
      <c r="G37" s="6"/>
      <c r="H37" s="6"/>
      <c r="I37" s="6"/>
      <c r="J37" s="6"/>
    </row>
    <row r="38" spans="1:10" s="2" customFormat="1" ht="57.6" x14ac:dyDescent="0.3">
      <c r="A38" s="14"/>
      <c r="B38" s="23" t="s">
        <v>47</v>
      </c>
      <c r="C38" s="14"/>
      <c r="D38" s="16"/>
      <c r="E38" s="17"/>
      <c r="F38" s="17"/>
      <c r="G38" s="6"/>
      <c r="H38" s="6"/>
      <c r="I38" s="6"/>
      <c r="J38" s="6"/>
    </row>
    <row r="39" spans="1:10" s="2" customFormat="1" ht="14.25" customHeight="1" x14ac:dyDescent="0.3">
      <c r="A39" s="14">
        <v>15</v>
      </c>
      <c r="B39" s="15" t="s">
        <v>29</v>
      </c>
      <c r="C39" s="14" t="s">
        <v>6</v>
      </c>
      <c r="D39" s="16">
        <v>750</v>
      </c>
      <c r="E39" s="33"/>
      <c r="F39" s="17">
        <f>D39*E39</f>
        <v>0</v>
      </c>
      <c r="G39" s="6"/>
      <c r="H39" s="6"/>
      <c r="I39" s="6"/>
      <c r="J39" s="6"/>
    </row>
    <row r="40" spans="1:10" s="2" customFormat="1" ht="59.25" customHeight="1" x14ac:dyDescent="0.3">
      <c r="A40" s="14"/>
      <c r="B40" s="23" t="s">
        <v>46</v>
      </c>
      <c r="C40" s="14"/>
      <c r="D40" s="16"/>
      <c r="E40" s="17"/>
      <c r="F40" s="17"/>
      <c r="G40" s="6"/>
      <c r="H40" s="6"/>
      <c r="I40" s="6"/>
      <c r="J40" s="6"/>
    </row>
    <row r="41" spans="1:10" ht="14.25" customHeight="1" x14ac:dyDescent="0.3">
      <c r="A41" s="14">
        <v>16</v>
      </c>
      <c r="B41" s="15" t="s">
        <v>30</v>
      </c>
      <c r="C41" s="14" t="s">
        <v>6</v>
      </c>
      <c r="D41" s="16">
        <v>750</v>
      </c>
      <c r="E41" s="33"/>
      <c r="F41" s="17">
        <f>D41*E41</f>
        <v>0</v>
      </c>
      <c r="G41" s="6"/>
      <c r="H41" s="6"/>
      <c r="I41" s="6"/>
      <c r="J41" s="6"/>
    </row>
    <row r="42" spans="1:10" ht="58.5" customHeight="1" x14ac:dyDescent="0.3">
      <c r="A42" s="14"/>
      <c r="B42" s="23" t="s">
        <v>45</v>
      </c>
      <c r="C42" s="14"/>
      <c r="D42" s="16"/>
      <c r="E42" s="17"/>
      <c r="F42" s="17"/>
      <c r="G42" s="6"/>
      <c r="H42" s="6"/>
      <c r="I42" s="6"/>
      <c r="J42" s="6"/>
    </row>
    <row r="43" spans="1:10" x14ac:dyDescent="0.3">
      <c r="A43" s="27"/>
      <c r="B43" s="28" t="s">
        <v>7</v>
      </c>
      <c r="C43" s="27"/>
      <c r="D43" s="27"/>
      <c r="E43" s="27"/>
      <c r="F43" s="29">
        <f>SUM(F7:F42)</f>
        <v>0</v>
      </c>
      <c r="G43" s="6"/>
      <c r="H43" s="6"/>
      <c r="I43" s="6"/>
      <c r="J43" s="6"/>
    </row>
    <row r="44" spans="1:10" x14ac:dyDescent="0.3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3">
      <c r="A45" s="6"/>
      <c r="B45" s="30" t="s">
        <v>50</v>
      </c>
      <c r="C45" s="30"/>
      <c r="D45" s="6"/>
      <c r="E45" s="6"/>
      <c r="F45" s="6"/>
      <c r="G45" s="6"/>
      <c r="H45" s="6"/>
      <c r="I45" s="6"/>
      <c r="J45" s="6"/>
    </row>
    <row r="46" spans="1:10" x14ac:dyDescent="0.3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3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3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3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3">
      <c r="A50" s="6"/>
      <c r="B50" s="31"/>
      <c r="C50" s="6"/>
      <c r="D50" s="6"/>
      <c r="E50" s="6"/>
      <c r="F50" s="6"/>
      <c r="G50" s="6"/>
      <c r="H50" s="6"/>
      <c r="I50" s="6"/>
      <c r="J50" s="6"/>
    </row>
  </sheetData>
  <sheetProtection algorithmName="SHA-512" hashValue="PGsBFWkRt5Z3Dy3iW+sQh/flHfJT7yLyGN2KDy/nUTq58KrkDDItrW3SLKSCdBLyF9kKAbcwVRopohQtS5w6JQ==" saltValue="FDFRvaUv42h37/PCKMz/mg==" spinCount="100000" sheet="1" objects="1" scenarios="1"/>
  <mergeCells count="2">
    <mergeCell ref="A1:F1"/>
    <mergeCell ref="B45:C45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Zdvihací zařízení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Jirowetz Jan, Ing.</cp:lastModifiedBy>
  <cp:lastPrinted>2021-05-21T05:06:53Z</cp:lastPrinted>
  <dcterms:created xsi:type="dcterms:W3CDTF">2017-05-09T07:20:24Z</dcterms:created>
  <dcterms:modified xsi:type="dcterms:W3CDTF">2021-07-30T04:31:29Z</dcterms:modified>
</cp:coreProperties>
</file>