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00" yWindow="270" windowWidth="20730" windowHeight="11760" firstSheet="2" activeTab="7"/>
  </bookViews>
  <sheets>
    <sheet name="Nabídka pro PZ DI" sheetId="8" r:id="rId1"/>
    <sheet name="Nabídka pro PZ SŽ" sheetId="1" r:id="rId2"/>
    <sheet name="Nabídka pro PZ DÚ" sheetId="3" r:id="rId3"/>
    <sheet name="Nabídka pro PZ CSPSD" sheetId="4" r:id="rId4"/>
    <sheet name="Nabídka pro PZ SFDI" sheetId="5" r:id="rId5"/>
    <sheet name="Nabídka pro PZ ÚPDI" sheetId="7" r:id="rId6"/>
    <sheet name="Nabídka pro PZ SPS" sheetId="6" r:id="rId7"/>
    <sheet name="Souhrn - celková nabídková cena" sheetId="2" r:id="rId8"/>
  </sheets>
  <definedNames/>
  <calcPr calcId="145621"/>
</workbook>
</file>

<file path=xl/sharedStrings.xml><?xml version="1.0" encoding="utf-8"?>
<sst xmlns="http://schemas.openxmlformats.org/spreadsheetml/2006/main" count="179" uniqueCount="36">
  <si>
    <t>Cena za mj v Kč bez DPH</t>
  </si>
  <si>
    <t>DPH</t>
  </si>
  <si>
    <t>Celková nabídková cena bez DPH:</t>
  </si>
  <si>
    <t>HODNOTÍCÍ KRITÉRIUM</t>
  </si>
  <si>
    <t>Cena za požadované množství v Kč bez DPH</t>
  </si>
  <si>
    <t>Cena za požadované množství v Kč včetně DPH</t>
  </si>
  <si>
    <t>Pověřující zadavatel</t>
  </si>
  <si>
    <t>Identifikace dodavatele:</t>
  </si>
  <si>
    <t>Název:</t>
  </si>
  <si>
    <t>Sídlo:</t>
  </si>
  <si>
    <t>IČO:</t>
  </si>
  <si>
    <t>Příloha č. 3 Kupní smlouvy - Specifikace předmětu plnění - ceník</t>
  </si>
  <si>
    <t>Tabulka s požadovaným a naceněným zbožím bude pro daného pověřujícího zadavatele uvedena v samostatné záložce. Po vyhodnocení kola DNS bude tabulka v samostatném souboru předána spolu s KS a jejími dalšími přílohami k podpisu příslušnému pověřujícímu zadavateli.</t>
  </si>
  <si>
    <t>Předmět plnění dle specifikace</t>
  </si>
  <si>
    <t>doplní dodavatel</t>
  </si>
  <si>
    <t>Cenová nabídka pro pověřujícího zadavatele - Drážní úřad</t>
  </si>
  <si>
    <t>Cenová nabídka pro pověřujícího zadavatele - Centrum služeb pro silniční dopravu</t>
  </si>
  <si>
    <t>Cenová nabídka pro pověřujícího zadavatele - Státní fond dopravní infrastruktury</t>
  </si>
  <si>
    <t>Cenová nabídka pro pověřujícího zadavatele - Česká republika - Státní plavební správa</t>
  </si>
  <si>
    <t>Drážní úřad</t>
  </si>
  <si>
    <t>Centrum služeb pro silniční dopravu</t>
  </si>
  <si>
    <t>Česká republika - Státní plavební správa</t>
  </si>
  <si>
    <t>Státní fond dopravní infrastruktury</t>
  </si>
  <si>
    <t>Požadované množství v ks</t>
  </si>
  <si>
    <r>
      <t>Veřejná zakázka: "</t>
    </r>
    <r>
      <rPr>
        <b/>
        <sz val="9"/>
        <rFont val="Verdana"/>
        <family val="2"/>
      </rPr>
      <t>Dynamický nákupní systém na dodávky komodit IT pro resort MD ČR - 2. kolo"</t>
    </r>
  </si>
  <si>
    <t>PC 01</t>
  </si>
  <si>
    <t>Cenová nabídka pro pověřujícího zadavatele - Česká republika - Drážní inspekce</t>
  </si>
  <si>
    <t>M 02</t>
  </si>
  <si>
    <t>M 01</t>
  </si>
  <si>
    <t>PC 02</t>
  </si>
  <si>
    <t>Cenová nabídka pro pověřujícího zadavatele - Česká republika - Úřad pro přístup k dopravní infrastruktuře</t>
  </si>
  <si>
    <t>Celková nabídková cena - Dynamický nákupní systém na dodávky komodit IT pro resort MD ČR - 2. kolo</t>
  </si>
  <si>
    <t>Česká republika - Drážní inspekce</t>
  </si>
  <si>
    <t>Úřad pro přístup k dopravní infrastruktuře</t>
  </si>
  <si>
    <t>Správa železnic, s.o.</t>
  </si>
  <si>
    <t>Cenová nabídka pověřujícího zadavatele - Správa železnic, s.o.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</si>
</sst>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10"/>
      <color theme="1"/>
      <name val="Verdana"/>
      <family val="2"/>
    </font>
    <font>
      <b/>
      <sz val="10"/>
      <name val="Calibri"/>
      <family val="2"/>
      <scheme val="minor"/>
    </font>
    <font>
      <b/>
      <sz val="9"/>
      <name val="Verdana"/>
      <family val="2"/>
    </font>
    <font>
      <b/>
      <sz val="9"/>
      <color theme="1"/>
      <name val="Verdana"/>
      <family val="2"/>
    </font>
    <font>
      <sz val="9"/>
      <name val="Verdana"/>
      <family val="2"/>
    </font>
    <font>
      <b/>
      <i/>
      <sz val="8"/>
      <color rgb="FFFF0000"/>
      <name val="Verdana"/>
      <family val="2"/>
    </font>
    <font>
      <b/>
      <sz val="11"/>
      <name val="Verdana"/>
      <family val="2"/>
    </font>
    <font>
      <b/>
      <u val="single"/>
      <sz val="9"/>
      <color theme="1"/>
      <name val="Verdana"/>
      <family val="2"/>
    </font>
    <font>
      <b/>
      <i/>
      <u val="single"/>
      <sz val="8"/>
      <color rgb="FFFF0000"/>
      <name val="Verdana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double"/>
    </border>
    <border>
      <left style="thin"/>
      <right style="thin"/>
      <top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4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/>
    </xf>
    <xf numFmtId="0" fontId="10" fillId="0" borderId="0" xfId="0" applyFont="1"/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164" fontId="9" fillId="3" borderId="2" xfId="0" applyNumberFormat="1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0" fontId="6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/>
    <xf numFmtId="0" fontId="8" fillId="0" borderId="0" xfId="0" applyFont="1"/>
    <xf numFmtId="0" fontId="11" fillId="0" borderId="0" xfId="0" applyFont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3" fillId="0" borderId="0" xfId="0" applyFont="1"/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64" fontId="9" fillId="3" borderId="5" xfId="0" applyNumberFormat="1" applyFont="1" applyFill="1" applyBorder="1" applyAlignment="1">
      <alignment horizontal="center"/>
    </xf>
    <xf numFmtId="164" fontId="9" fillId="0" borderId="5" xfId="0" applyNumberFormat="1" applyFont="1" applyFill="1" applyBorder="1" applyAlignment="1">
      <alignment horizontal="center"/>
    </xf>
    <xf numFmtId="0" fontId="9" fillId="0" borderId="5" xfId="0" applyFont="1" applyBorder="1"/>
    <xf numFmtId="0" fontId="9" fillId="0" borderId="5" xfId="0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6" xfId="0" applyFont="1" applyBorder="1" applyAlignment="1">
      <alignment vertical="center" wrapText="1"/>
    </xf>
    <xf numFmtId="0" fontId="9" fillId="0" borderId="1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1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7" fillId="0" borderId="7" xfId="0" applyFont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7" fillId="0" borderId="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/>
    </xf>
    <xf numFmtId="0" fontId="7" fillId="0" borderId="7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164" fontId="7" fillId="0" borderId="5" xfId="0" applyNumberFormat="1" applyFont="1" applyBorder="1" applyAlignment="1">
      <alignment horizont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workbookViewId="0" topLeftCell="A1">
      <selection activeCell="B31" sqref="B31"/>
    </sheetView>
  </sheetViews>
  <sheetFormatPr defaultColWidth="9.140625" defaultRowHeight="15"/>
  <cols>
    <col min="1" max="1" width="31.421875" style="0" customWidth="1"/>
    <col min="2" max="2" width="32.00390625" style="0" customWidth="1"/>
    <col min="3" max="3" width="29.421875" style="0" customWidth="1"/>
    <col min="4" max="4" width="25.57421875" style="0" customWidth="1"/>
    <col min="5" max="5" width="25.00390625" style="0" customWidth="1"/>
    <col min="6" max="6" width="35.00390625" style="0" customWidth="1"/>
  </cols>
  <sheetData>
    <row r="1" spans="1:6" ht="15">
      <c r="A1" s="1"/>
      <c r="E1" s="47" t="s">
        <v>11</v>
      </c>
      <c r="F1" s="47"/>
    </row>
    <row r="2" spans="1:3" ht="15">
      <c r="A2" s="1"/>
      <c r="B2" s="1"/>
      <c r="C2" s="1"/>
    </row>
    <row r="3" spans="1:7" ht="15">
      <c r="A3" s="48" t="s">
        <v>26</v>
      </c>
      <c r="B3" s="48"/>
      <c r="C3" s="48"/>
      <c r="D3" s="48"/>
      <c r="E3" s="48"/>
      <c r="F3" s="48"/>
      <c r="G3" s="27"/>
    </row>
    <row r="4" spans="1:7" ht="15">
      <c r="A4" s="36"/>
      <c r="B4" s="36"/>
      <c r="C4" s="36"/>
      <c r="D4" s="36"/>
      <c r="E4" s="36"/>
      <c r="F4" s="36"/>
      <c r="G4" s="36"/>
    </row>
    <row r="5" spans="1:3" ht="15">
      <c r="A5" s="19" t="s">
        <v>24</v>
      </c>
      <c r="B5" s="1"/>
      <c r="C5" s="1"/>
    </row>
    <row r="6" spans="1:3" ht="15">
      <c r="A6" s="8"/>
      <c r="B6" s="8"/>
      <c r="C6" s="7"/>
    </row>
    <row r="7" spans="1:3" ht="15">
      <c r="A7" s="20" t="s">
        <v>7</v>
      </c>
      <c r="B7" s="8"/>
      <c r="C7" s="7"/>
    </row>
    <row r="8" spans="1:7" ht="15">
      <c r="A8" s="21" t="s">
        <v>8</v>
      </c>
      <c r="B8" s="49" t="s">
        <v>14</v>
      </c>
      <c r="C8" s="50"/>
      <c r="D8" s="50"/>
      <c r="E8" s="50"/>
      <c r="F8" s="50"/>
      <c r="G8" s="23"/>
    </row>
    <row r="9" spans="1:7" ht="15">
      <c r="A9" s="21" t="s">
        <v>9</v>
      </c>
      <c r="B9" s="49" t="s">
        <v>14</v>
      </c>
      <c r="C9" s="50"/>
      <c r="D9" s="50"/>
      <c r="E9" s="50"/>
      <c r="F9" s="50"/>
      <c r="G9" s="23"/>
    </row>
    <row r="10" spans="1:7" ht="15">
      <c r="A10" s="21" t="s">
        <v>10</v>
      </c>
      <c r="B10" s="49" t="s">
        <v>14</v>
      </c>
      <c r="C10" s="50"/>
      <c r="D10" s="50"/>
      <c r="E10" s="50"/>
      <c r="F10" s="50"/>
      <c r="G10" s="23"/>
    </row>
    <row r="11" spans="1:7" ht="15">
      <c r="A11" s="21"/>
      <c r="B11" s="25"/>
      <c r="C11" s="25"/>
      <c r="D11" s="25"/>
      <c r="E11" s="25"/>
      <c r="F11" s="25"/>
      <c r="G11" s="24"/>
    </row>
    <row r="12" spans="1:3" ht="15">
      <c r="A12" s="26"/>
      <c r="B12" s="8"/>
      <c r="C12" s="7"/>
    </row>
    <row r="14" spans="1:6" ht="22.5">
      <c r="A14" s="3" t="s">
        <v>13</v>
      </c>
      <c r="B14" s="3" t="s">
        <v>23</v>
      </c>
      <c r="C14" s="4" t="s">
        <v>0</v>
      </c>
      <c r="D14" s="4" t="s">
        <v>4</v>
      </c>
      <c r="E14" s="4" t="s">
        <v>1</v>
      </c>
      <c r="F14" s="4" t="s">
        <v>5</v>
      </c>
    </row>
    <row r="15" spans="1:6" ht="31.5" customHeight="1">
      <c r="A15" s="34" t="s">
        <v>25</v>
      </c>
      <c r="B15" s="9">
        <v>2</v>
      </c>
      <c r="C15" s="10">
        <v>0</v>
      </c>
      <c r="D15" s="11">
        <f>B15*C15</f>
        <v>0</v>
      </c>
      <c r="E15" s="11">
        <f>F15-D15</f>
        <v>0</v>
      </c>
      <c r="F15" s="11">
        <f>D15*1.21</f>
        <v>0</v>
      </c>
    </row>
    <row r="16" spans="1:6" ht="31.5" customHeight="1">
      <c r="A16" s="1"/>
      <c r="B16" s="1"/>
      <c r="C16" s="4" t="s">
        <v>2</v>
      </c>
      <c r="D16" s="12">
        <f>SUM(D15:D15)</f>
        <v>0</v>
      </c>
      <c r="E16" s="1"/>
      <c r="F16" s="1"/>
    </row>
    <row r="21" spans="1:6" ht="15" customHeight="1">
      <c r="A21" s="46" t="s">
        <v>12</v>
      </c>
      <c r="B21" s="46"/>
      <c r="C21" s="46"/>
      <c r="D21" s="46"/>
      <c r="E21" s="46"/>
      <c r="F21" s="46"/>
    </row>
    <row r="22" spans="1:6" ht="32.25" customHeight="1">
      <c r="A22" s="46"/>
      <c r="B22" s="46"/>
      <c r="C22" s="46"/>
      <c r="D22" s="46"/>
      <c r="E22" s="46"/>
      <c r="F22" s="46"/>
    </row>
  </sheetData>
  <protectedRanges>
    <protectedRange password="8A6C" sqref="B8:G11" name="Oblast1" securityDescriptor="O:WDG:WDD:(A;;CC;;;WD)"/>
  </protectedRanges>
  <mergeCells count="6">
    <mergeCell ref="A21:F22"/>
    <mergeCell ref="E1:F1"/>
    <mergeCell ref="A3:F3"/>
    <mergeCell ref="B8:F8"/>
    <mergeCell ref="B9:F9"/>
    <mergeCell ref="B10:F10"/>
  </mergeCells>
  <printOptions/>
  <pageMargins left="0.7" right="0.7" top="0.787401575" bottom="0.787401575" header="0.3" footer="0.3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workbookViewId="0" topLeftCell="A1">
      <selection activeCell="A4" sqref="A4"/>
    </sheetView>
  </sheetViews>
  <sheetFormatPr defaultColWidth="9.140625" defaultRowHeight="15"/>
  <cols>
    <col min="1" max="1" width="31.421875" style="0" customWidth="1"/>
    <col min="2" max="2" width="32.00390625" style="0" customWidth="1"/>
    <col min="3" max="3" width="29.421875" style="0" customWidth="1"/>
    <col min="4" max="4" width="25.57421875" style="0" customWidth="1"/>
    <col min="5" max="5" width="25.00390625" style="0" customWidth="1"/>
    <col min="6" max="6" width="35.00390625" style="0" customWidth="1"/>
  </cols>
  <sheetData>
    <row r="1" spans="1:6" ht="15">
      <c r="A1" s="1"/>
      <c r="E1" s="47" t="s">
        <v>11</v>
      </c>
      <c r="F1" s="47"/>
    </row>
    <row r="2" spans="1:3" ht="15">
      <c r="A2" s="1"/>
      <c r="B2" s="1"/>
      <c r="C2" s="1"/>
    </row>
    <row r="3" spans="1:7" ht="15">
      <c r="A3" s="48" t="s">
        <v>35</v>
      </c>
      <c r="B3" s="48"/>
      <c r="C3" s="48"/>
      <c r="D3" s="48"/>
      <c r="E3" s="48"/>
      <c r="F3" s="48"/>
      <c r="G3" s="27"/>
    </row>
    <row r="4" spans="1:7" ht="15">
      <c r="A4" s="22"/>
      <c r="B4" s="22"/>
      <c r="C4" s="22"/>
      <c r="D4" s="22"/>
      <c r="E4" s="22"/>
      <c r="F4" s="22"/>
      <c r="G4" s="22"/>
    </row>
    <row r="5" spans="1:3" ht="15">
      <c r="A5" s="19" t="s">
        <v>24</v>
      </c>
      <c r="B5" s="1"/>
      <c r="C5" s="1"/>
    </row>
    <row r="6" spans="1:3" ht="15">
      <c r="A6" s="8"/>
      <c r="B6" s="8"/>
      <c r="C6" s="7"/>
    </row>
    <row r="7" spans="1:3" ht="15">
      <c r="A7" s="20" t="s">
        <v>7</v>
      </c>
      <c r="B7" s="8"/>
      <c r="C7" s="7"/>
    </row>
    <row r="8" spans="1:7" ht="15">
      <c r="A8" s="21" t="s">
        <v>8</v>
      </c>
      <c r="B8" s="49" t="s">
        <v>14</v>
      </c>
      <c r="C8" s="50"/>
      <c r="D8" s="50"/>
      <c r="E8" s="50"/>
      <c r="F8" s="50"/>
      <c r="G8" s="23"/>
    </row>
    <row r="9" spans="1:7" ht="15">
      <c r="A9" s="21" t="s">
        <v>9</v>
      </c>
      <c r="B9" s="49" t="s">
        <v>14</v>
      </c>
      <c r="C9" s="50"/>
      <c r="D9" s="50"/>
      <c r="E9" s="50"/>
      <c r="F9" s="50"/>
      <c r="G9" s="23"/>
    </row>
    <row r="10" spans="1:7" ht="15">
      <c r="A10" s="21" t="s">
        <v>10</v>
      </c>
      <c r="B10" s="49" t="s">
        <v>14</v>
      </c>
      <c r="C10" s="50"/>
      <c r="D10" s="50"/>
      <c r="E10" s="50"/>
      <c r="F10" s="50"/>
      <c r="G10" s="23"/>
    </row>
    <row r="11" spans="1:7" ht="15">
      <c r="A11" s="21"/>
      <c r="B11" s="25"/>
      <c r="C11" s="25"/>
      <c r="D11" s="25"/>
      <c r="E11" s="25"/>
      <c r="F11" s="25"/>
      <c r="G11" s="24"/>
    </row>
    <row r="12" spans="1:3" ht="15">
      <c r="A12" s="26"/>
      <c r="B12" s="8"/>
      <c r="C12" s="7"/>
    </row>
    <row r="14" spans="1:6" ht="22.5">
      <c r="A14" s="3" t="s">
        <v>13</v>
      </c>
      <c r="B14" s="3" t="s">
        <v>23</v>
      </c>
      <c r="C14" s="4" t="s">
        <v>0</v>
      </c>
      <c r="D14" s="4" t="s">
        <v>4</v>
      </c>
      <c r="E14" s="4" t="s">
        <v>1</v>
      </c>
      <c r="F14" s="4" t="s">
        <v>5</v>
      </c>
    </row>
    <row r="15" spans="1:6" ht="23.25" customHeight="1">
      <c r="A15" s="34" t="s">
        <v>25</v>
      </c>
      <c r="B15" s="9">
        <v>150</v>
      </c>
      <c r="C15" s="10">
        <v>0</v>
      </c>
      <c r="D15" s="11">
        <f>B15*C15</f>
        <v>0</v>
      </c>
      <c r="E15" s="11">
        <f>F15-D15</f>
        <v>0</v>
      </c>
      <c r="F15" s="11">
        <f>D15*1.21</f>
        <v>0</v>
      </c>
    </row>
    <row r="16" spans="1:6" ht="31.5" customHeight="1">
      <c r="A16" s="34" t="s">
        <v>28</v>
      </c>
      <c r="B16" s="9">
        <v>100</v>
      </c>
      <c r="C16" s="10">
        <v>0</v>
      </c>
      <c r="D16" s="11">
        <f>B16*C16</f>
        <v>0</v>
      </c>
      <c r="E16" s="11">
        <f>F16-D16</f>
        <v>0</v>
      </c>
      <c r="F16" s="11">
        <f>D16*1.21</f>
        <v>0</v>
      </c>
    </row>
    <row r="17" spans="1:6" ht="31.5" customHeight="1">
      <c r="A17" s="1"/>
      <c r="B17" s="1"/>
      <c r="C17" s="4" t="s">
        <v>2</v>
      </c>
      <c r="D17" s="12">
        <f>SUM(D15:D16)</f>
        <v>0</v>
      </c>
      <c r="E17" s="1"/>
      <c r="F17" s="1"/>
    </row>
    <row r="22" spans="1:6" ht="15" customHeight="1">
      <c r="A22" s="46" t="s">
        <v>12</v>
      </c>
      <c r="B22" s="46"/>
      <c r="C22" s="46"/>
      <c r="D22" s="46"/>
      <c r="E22" s="46"/>
      <c r="F22" s="46"/>
    </row>
    <row r="23" spans="1:6" ht="32.25" customHeight="1">
      <c r="A23" s="46"/>
      <c r="B23" s="46"/>
      <c r="C23" s="46"/>
      <c r="D23" s="46"/>
      <c r="E23" s="46"/>
      <c r="F23" s="46"/>
    </row>
  </sheetData>
  <protectedRanges>
    <protectedRange password="8A6C" sqref="B8:G11" name="Oblast1" securityDescriptor="O:WDG:WDD:(A;;CC;;;WD)"/>
  </protectedRanges>
  <mergeCells count="6">
    <mergeCell ref="A22:F23"/>
    <mergeCell ref="B8:F8"/>
    <mergeCell ref="B9:F9"/>
    <mergeCell ref="B10:F10"/>
    <mergeCell ref="E1:F1"/>
    <mergeCell ref="A3:F3"/>
  </mergeCells>
  <printOptions/>
  <pageMargins left="0.7" right="0.7" top="0.787401575" bottom="0.787401575" header="0.3" footer="0.3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workbookViewId="0" topLeftCell="A1">
      <selection activeCell="B33" sqref="B33"/>
    </sheetView>
  </sheetViews>
  <sheetFormatPr defaultColWidth="9.140625" defaultRowHeight="15"/>
  <cols>
    <col min="1" max="1" width="31.421875" style="0" customWidth="1"/>
    <col min="2" max="2" width="36.57421875" style="0" customWidth="1"/>
    <col min="3" max="3" width="29.421875" style="0" customWidth="1"/>
    <col min="4" max="4" width="25.57421875" style="0" customWidth="1"/>
    <col min="5" max="5" width="25.00390625" style="0" customWidth="1"/>
    <col min="6" max="6" width="35.00390625" style="0" customWidth="1"/>
  </cols>
  <sheetData>
    <row r="1" spans="1:6" ht="15">
      <c r="A1" s="1"/>
      <c r="E1" s="47" t="s">
        <v>11</v>
      </c>
      <c r="F1" s="47"/>
    </row>
    <row r="2" spans="1:3" ht="15">
      <c r="A2" s="1"/>
      <c r="B2" s="1"/>
      <c r="C2" s="1"/>
    </row>
    <row r="3" spans="1:7" ht="15">
      <c r="A3" s="48" t="s">
        <v>15</v>
      </c>
      <c r="B3" s="48"/>
      <c r="C3" s="48"/>
      <c r="D3" s="48"/>
      <c r="E3" s="48"/>
      <c r="F3" s="48"/>
      <c r="G3" s="27"/>
    </row>
    <row r="4" spans="1:7" ht="15">
      <c r="A4" s="28"/>
      <c r="B4" s="28"/>
      <c r="C4" s="28"/>
      <c r="D4" s="28"/>
      <c r="E4" s="28"/>
      <c r="F4" s="28"/>
      <c r="G4" s="28"/>
    </row>
    <row r="5" spans="1:3" ht="15">
      <c r="A5" s="19" t="s">
        <v>24</v>
      </c>
      <c r="B5" s="1"/>
      <c r="C5" s="1"/>
    </row>
    <row r="6" spans="1:3" ht="15">
      <c r="A6" s="8"/>
      <c r="B6" s="8"/>
      <c r="C6" s="7"/>
    </row>
    <row r="7" spans="1:3" ht="15">
      <c r="A7" s="20" t="s">
        <v>7</v>
      </c>
      <c r="B7" s="8"/>
      <c r="C7" s="7"/>
    </row>
    <row r="8" spans="1:7" ht="15">
      <c r="A8" s="21" t="s">
        <v>8</v>
      </c>
      <c r="B8" s="49" t="s">
        <v>14</v>
      </c>
      <c r="C8" s="50"/>
      <c r="D8" s="50"/>
      <c r="E8" s="50"/>
      <c r="F8" s="50"/>
      <c r="G8" s="23"/>
    </row>
    <row r="9" spans="1:7" ht="15">
      <c r="A9" s="21" t="s">
        <v>9</v>
      </c>
      <c r="B9" s="49" t="s">
        <v>14</v>
      </c>
      <c r="C9" s="50"/>
      <c r="D9" s="50"/>
      <c r="E9" s="50"/>
      <c r="F9" s="50"/>
      <c r="G9" s="23"/>
    </row>
    <row r="10" spans="1:7" ht="15">
      <c r="A10" s="21" t="s">
        <v>10</v>
      </c>
      <c r="B10" s="49" t="s">
        <v>14</v>
      </c>
      <c r="C10" s="50"/>
      <c r="D10" s="50"/>
      <c r="E10" s="50"/>
      <c r="F10" s="50"/>
      <c r="G10" s="23"/>
    </row>
    <row r="11" spans="1:7" ht="15">
      <c r="A11" s="21"/>
      <c r="B11" s="25"/>
      <c r="C11" s="25"/>
      <c r="D11" s="25"/>
      <c r="E11" s="25"/>
      <c r="F11" s="25"/>
      <c r="G11" s="24"/>
    </row>
    <row r="12" spans="1:3" ht="15">
      <c r="A12" s="26"/>
      <c r="B12" s="8"/>
      <c r="C12" s="7"/>
    </row>
    <row r="14" spans="1:6" ht="22.5">
      <c r="A14" s="33" t="s">
        <v>13</v>
      </c>
      <c r="B14" s="33" t="s">
        <v>23</v>
      </c>
      <c r="C14" s="4" t="s">
        <v>0</v>
      </c>
      <c r="D14" s="4" t="s">
        <v>4</v>
      </c>
      <c r="E14" s="4" t="s">
        <v>1</v>
      </c>
      <c r="F14" s="4" t="s">
        <v>5</v>
      </c>
    </row>
    <row r="15" spans="1:6" ht="31.5" customHeight="1">
      <c r="A15" s="34" t="s">
        <v>25</v>
      </c>
      <c r="B15" s="9">
        <v>20</v>
      </c>
      <c r="C15" s="10">
        <v>0</v>
      </c>
      <c r="D15" s="11">
        <f>B15*C15</f>
        <v>0</v>
      </c>
      <c r="E15" s="11">
        <f>F15-D15</f>
        <v>0</v>
      </c>
      <c r="F15" s="11">
        <f>D15*1.21</f>
        <v>0</v>
      </c>
    </row>
    <row r="16" spans="1:6" ht="26.25" customHeight="1">
      <c r="A16" s="34" t="s">
        <v>27</v>
      </c>
      <c r="B16" s="9">
        <v>20</v>
      </c>
      <c r="C16" s="10">
        <v>0</v>
      </c>
      <c r="D16" s="11">
        <f aca="true" t="shared" si="0" ref="D16">B16*C16</f>
        <v>0</v>
      </c>
      <c r="E16" s="11">
        <f aca="true" t="shared" si="1" ref="E16">F16-D16</f>
        <v>0</v>
      </c>
      <c r="F16" s="11">
        <f aca="true" t="shared" si="2" ref="F16">D16*1.21</f>
        <v>0</v>
      </c>
    </row>
    <row r="17" spans="1:6" ht="31.5" customHeight="1">
      <c r="A17" s="1"/>
      <c r="B17" s="1"/>
      <c r="C17" s="4" t="s">
        <v>2</v>
      </c>
      <c r="D17" s="12">
        <f>SUM(D15:D16)</f>
        <v>0</v>
      </c>
      <c r="E17" s="1"/>
      <c r="F17" s="1"/>
    </row>
    <row r="22" spans="1:6" ht="15" customHeight="1">
      <c r="A22" s="46" t="s">
        <v>12</v>
      </c>
      <c r="B22" s="46"/>
      <c r="C22" s="46"/>
      <c r="D22" s="46"/>
      <c r="E22" s="46"/>
      <c r="F22" s="46"/>
    </row>
    <row r="23" spans="1:6" ht="32.25" customHeight="1">
      <c r="A23" s="46"/>
      <c r="B23" s="46"/>
      <c r="C23" s="46"/>
      <c r="D23" s="46"/>
      <c r="E23" s="46"/>
      <c r="F23" s="46"/>
    </row>
  </sheetData>
  <protectedRanges>
    <protectedRange password="8A6C" sqref="B8:G11" name="Oblast1" securityDescriptor="O:WDG:WDD:(A;;CC;;;WD)"/>
  </protectedRanges>
  <mergeCells count="6">
    <mergeCell ref="A22:F23"/>
    <mergeCell ref="E1:F1"/>
    <mergeCell ref="A3:F3"/>
    <mergeCell ref="B8:F8"/>
    <mergeCell ref="B9:F9"/>
    <mergeCell ref="B10:F10"/>
  </mergeCells>
  <printOptions/>
  <pageMargins left="0.7" right="0.7" top="0.787401575" bottom="0.787401575" header="0.3" footer="0.3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workbookViewId="0" topLeftCell="A1">
      <selection activeCell="B16" sqref="B16"/>
    </sheetView>
  </sheetViews>
  <sheetFormatPr defaultColWidth="9.140625" defaultRowHeight="15"/>
  <cols>
    <col min="1" max="1" width="31.421875" style="0" customWidth="1"/>
    <col min="2" max="2" width="36.57421875" style="0" customWidth="1"/>
    <col min="3" max="3" width="29.421875" style="0" customWidth="1"/>
    <col min="4" max="4" width="25.57421875" style="0" customWidth="1"/>
    <col min="5" max="5" width="25.00390625" style="0" customWidth="1"/>
    <col min="6" max="6" width="35.00390625" style="0" customWidth="1"/>
  </cols>
  <sheetData>
    <row r="1" spans="1:6" ht="15">
      <c r="A1" s="1"/>
      <c r="E1" s="47" t="s">
        <v>11</v>
      </c>
      <c r="F1" s="47"/>
    </row>
    <row r="2" spans="1:3" ht="15">
      <c r="A2" s="1"/>
      <c r="B2" s="1"/>
      <c r="C2" s="1"/>
    </row>
    <row r="3" spans="1:7" ht="15">
      <c r="A3" s="48" t="s">
        <v>16</v>
      </c>
      <c r="B3" s="48"/>
      <c r="C3" s="48"/>
      <c r="D3" s="48"/>
      <c r="E3" s="48"/>
      <c r="F3" s="48"/>
      <c r="G3" s="27"/>
    </row>
    <row r="4" spans="1:7" ht="15">
      <c r="A4" s="28"/>
      <c r="B4" s="28"/>
      <c r="C4" s="28"/>
      <c r="D4" s="28"/>
      <c r="E4" s="28"/>
      <c r="F4" s="28"/>
      <c r="G4" s="28"/>
    </row>
    <row r="5" spans="1:3" ht="15">
      <c r="A5" s="19" t="s">
        <v>24</v>
      </c>
      <c r="B5" s="1"/>
      <c r="C5" s="1"/>
    </row>
    <row r="6" spans="1:3" ht="15">
      <c r="A6" s="8"/>
      <c r="B6" s="8"/>
      <c r="C6" s="7"/>
    </row>
    <row r="7" spans="1:3" ht="15">
      <c r="A7" s="20" t="s">
        <v>7</v>
      </c>
      <c r="B7" s="8"/>
      <c r="C7" s="7"/>
    </row>
    <row r="8" spans="1:7" ht="15">
      <c r="A8" s="21" t="s">
        <v>8</v>
      </c>
      <c r="B8" s="49" t="s">
        <v>14</v>
      </c>
      <c r="C8" s="50"/>
      <c r="D8" s="50"/>
      <c r="E8" s="50"/>
      <c r="F8" s="50"/>
      <c r="G8" s="23"/>
    </row>
    <row r="9" spans="1:7" ht="15">
      <c r="A9" s="21" t="s">
        <v>9</v>
      </c>
      <c r="B9" s="49" t="s">
        <v>14</v>
      </c>
      <c r="C9" s="50"/>
      <c r="D9" s="50"/>
      <c r="E9" s="50"/>
      <c r="F9" s="50"/>
      <c r="G9" s="23"/>
    </row>
    <row r="10" spans="1:7" ht="15">
      <c r="A10" s="21" t="s">
        <v>10</v>
      </c>
      <c r="B10" s="49" t="s">
        <v>14</v>
      </c>
      <c r="C10" s="50"/>
      <c r="D10" s="50"/>
      <c r="E10" s="50"/>
      <c r="F10" s="50"/>
      <c r="G10" s="23"/>
    </row>
    <row r="11" spans="1:7" ht="15">
      <c r="A11" s="21"/>
      <c r="B11" s="25"/>
      <c r="C11" s="25"/>
      <c r="D11" s="25"/>
      <c r="E11" s="25"/>
      <c r="F11" s="25"/>
      <c r="G11" s="24"/>
    </row>
    <row r="12" spans="1:3" ht="15">
      <c r="A12" s="26"/>
      <c r="B12" s="8"/>
      <c r="C12" s="7"/>
    </row>
    <row r="14" spans="1:6" ht="22.5">
      <c r="A14" s="33" t="s">
        <v>13</v>
      </c>
      <c r="B14" s="33" t="s">
        <v>23</v>
      </c>
      <c r="C14" s="4" t="s">
        <v>0</v>
      </c>
      <c r="D14" s="4" t="s">
        <v>4</v>
      </c>
      <c r="E14" s="4" t="s">
        <v>1</v>
      </c>
      <c r="F14" s="4" t="s">
        <v>5</v>
      </c>
    </row>
    <row r="15" spans="1:6" ht="31.5" customHeight="1">
      <c r="A15" s="34" t="s">
        <v>28</v>
      </c>
      <c r="B15" s="9">
        <v>1</v>
      </c>
      <c r="C15" s="10">
        <v>0</v>
      </c>
      <c r="D15" s="11">
        <f>B15*C15</f>
        <v>0</v>
      </c>
      <c r="E15" s="11">
        <f>F15-D15</f>
        <v>0</v>
      </c>
      <c r="F15" s="11">
        <f>D15*1.21</f>
        <v>0</v>
      </c>
    </row>
    <row r="16" spans="1:6" ht="31.5" customHeight="1">
      <c r="A16" s="1"/>
      <c r="B16" s="1"/>
      <c r="C16" s="4" t="s">
        <v>2</v>
      </c>
      <c r="D16" s="12">
        <f>SUM(D15:D15)</f>
        <v>0</v>
      </c>
      <c r="E16" s="1"/>
      <c r="F16" s="1"/>
    </row>
    <row r="21" spans="1:6" ht="15" customHeight="1">
      <c r="A21" s="46" t="s">
        <v>12</v>
      </c>
      <c r="B21" s="46"/>
      <c r="C21" s="46"/>
      <c r="D21" s="46"/>
      <c r="E21" s="46"/>
      <c r="F21" s="46"/>
    </row>
    <row r="22" spans="1:6" ht="32.25" customHeight="1">
      <c r="A22" s="46"/>
      <c r="B22" s="46"/>
      <c r="C22" s="46"/>
      <c r="D22" s="46"/>
      <c r="E22" s="46"/>
      <c r="F22" s="46"/>
    </row>
  </sheetData>
  <protectedRanges>
    <protectedRange password="8A6C" sqref="B8:G11" name="Oblast1" securityDescriptor="O:WDG:WDD:(A;;CC;;;WD)"/>
  </protectedRanges>
  <mergeCells count="6">
    <mergeCell ref="A21:F22"/>
    <mergeCell ref="E1:F1"/>
    <mergeCell ref="A3:F3"/>
    <mergeCell ref="B8:F8"/>
    <mergeCell ref="B9:F9"/>
    <mergeCell ref="B10:F10"/>
  </mergeCells>
  <printOptions/>
  <pageMargins left="0.7" right="0.7" top="0.787401575" bottom="0.787401575" header="0.3" footer="0.3"/>
  <pageSetup fitToHeight="1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workbookViewId="0" topLeftCell="A1">
      <selection activeCell="B19" sqref="B19"/>
    </sheetView>
  </sheetViews>
  <sheetFormatPr defaultColWidth="9.140625" defaultRowHeight="15"/>
  <cols>
    <col min="1" max="1" width="31.421875" style="0" customWidth="1"/>
    <col min="2" max="2" width="36.57421875" style="0" customWidth="1"/>
    <col min="3" max="3" width="29.421875" style="0" customWidth="1"/>
    <col min="4" max="4" width="25.57421875" style="0" customWidth="1"/>
    <col min="5" max="5" width="25.00390625" style="0" customWidth="1"/>
    <col min="6" max="6" width="35.00390625" style="0" customWidth="1"/>
  </cols>
  <sheetData>
    <row r="1" spans="1:6" ht="15">
      <c r="A1" s="1"/>
      <c r="E1" s="47" t="s">
        <v>11</v>
      </c>
      <c r="F1" s="47"/>
    </row>
    <row r="2" spans="1:3" ht="15">
      <c r="A2" s="1"/>
      <c r="B2" s="1"/>
      <c r="C2" s="1"/>
    </row>
    <row r="3" spans="1:7" ht="15">
      <c r="A3" s="48" t="s">
        <v>17</v>
      </c>
      <c r="B3" s="48"/>
      <c r="C3" s="48"/>
      <c r="D3" s="48"/>
      <c r="E3" s="48"/>
      <c r="F3" s="48"/>
      <c r="G3" s="27"/>
    </row>
    <row r="4" spans="1:7" ht="15">
      <c r="A4" s="28"/>
      <c r="B4" s="28"/>
      <c r="C4" s="28"/>
      <c r="D4" s="28"/>
      <c r="E4" s="28"/>
      <c r="F4" s="28"/>
      <c r="G4" s="28"/>
    </row>
    <row r="5" spans="1:3" ht="15">
      <c r="A5" s="19" t="s">
        <v>24</v>
      </c>
      <c r="B5" s="1"/>
      <c r="C5" s="1"/>
    </row>
    <row r="6" spans="1:3" ht="15">
      <c r="A6" s="8"/>
      <c r="B6" s="8"/>
      <c r="C6" s="7"/>
    </row>
    <row r="7" spans="1:3" ht="15">
      <c r="A7" s="20" t="s">
        <v>7</v>
      </c>
      <c r="B7" s="8"/>
      <c r="C7" s="7"/>
    </row>
    <row r="8" spans="1:7" ht="15">
      <c r="A8" s="21" t="s">
        <v>8</v>
      </c>
      <c r="B8" s="49" t="s">
        <v>14</v>
      </c>
      <c r="C8" s="50"/>
      <c r="D8" s="50"/>
      <c r="E8" s="50"/>
      <c r="F8" s="50"/>
      <c r="G8" s="23"/>
    </row>
    <row r="9" spans="1:7" ht="15">
      <c r="A9" s="21" t="s">
        <v>9</v>
      </c>
      <c r="B9" s="49" t="s">
        <v>14</v>
      </c>
      <c r="C9" s="50"/>
      <c r="D9" s="50"/>
      <c r="E9" s="50"/>
      <c r="F9" s="50"/>
      <c r="G9" s="23"/>
    </row>
    <row r="10" spans="1:7" ht="15">
      <c r="A10" s="21" t="s">
        <v>10</v>
      </c>
      <c r="B10" s="49" t="s">
        <v>14</v>
      </c>
      <c r="C10" s="50"/>
      <c r="D10" s="50"/>
      <c r="E10" s="50"/>
      <c r="F10" s="50"/>
      <c r="G10" s="23"/>
    </row>
    <row r="11" spans="1:7" ht="15">
      <c r="A11" s="21"/>
      <c r="B11" s="25"/>
      <c r="C11" s="25"/>
      <c r="D11" s="25"/>
      <c r="E11" s="25"/>
      <c r="F11" s="25"/>
      <c r="G11" s="24"/>
    </row>
    <row r="12" spans="1:3" ht="15">
      <c r="A12" s="26"/>
      <c r="B12" s="8"/>
      <c r="C12" s="7"/>
    </row>
    <row r="14" spans="1:6" ht="22.5">
      <c r="A14" s="33" t="s">
        <v>13</v>
      </c>
      <c r="B14" s="33" t="s">
        <v>23</v>
      </c>
      <c r="C14" s="4" t="s">
        <v>0</v>
      </c>
      <c r="D14" s="4" t="s">
        <v>4</v>
      </c>
      <c r="E14" s="4" t="s">
        <v>1</v>
      </c>
      <c r="F14" s="4" t="s">
        <v>5</v>
      </c>
    </row>
    <row r="15" spans="1:6" ht="31.5" customHeight="1">
      <c r="A15" s="34" t="s">
        <v>25</v>
      </c>
      <c r="B15" s="9">
        <v>2</v>
      </c>
      <c r="C15" s="10">
        <v>0</v>
      </c>
      <c r="D15" s="11">
        <f>B15*C15</f>
        <v>0</v>
      </c>
      <c r="E15" s="11">
        <f>F15-D15</f>
        <v>0</v>
      </c>
      <c r="F15" s="11">
        <f>D15*1.21</f>
        <v>0</v>
      </c>
    </row>
    <row r="16" spans="1:6" ht="26.25" customHeight="1">
      <c r="A16" s="34" t="s">
        <v>29</v>
      </c>
      <c r="B16" s="9">
        <v>57</v>
      </c>
      <c r="C16" s="10">
        <v>0</v>
      </c>
      <c r="D16" s="11">
        <f aca="true" t="shared" si="0" ref="D16:D18">B16*C16</f>
        <v>0</v>
      </c>
      <c r="E16" s="11">
        <f aca="true" t="shared" si="1" ref="E16:E18">F16-D16</f>
        <v>0</v>
      </c>
      <c r="F16" s="11">
        <f aca="true" t="shared" si="2" ref="F16:F18">D16*1.21</f>
        <v>0</v>
      </c>
    </row>
    <row r="17" spans="1:6" ht="26.25" customHeight="1">
      <c r="A17" s="34" t="s">
        <v>28</v>
      </c>
      <c r="B17" s="9">
        <v>114</v>
      </c>
      <c r="C17" s="10">
        <v>0</v>
      </c>
      <c r="D17" s="11">
        <f aca="true" t="shared" si="3" ref="D17">B17*C17</f>
        <v>0</v>
      </c>
      <c r="E17" s="11">
        <f aca="true" t="shared" si="4" ref="E17">F17-D17</f>
        <v>0</v>
      </c>
      <c r="F17" s="11">
        <f aca="true" t="shared" si="5" ref="F17">D17*1.21</f>
        <v>0</v>
      </c>
    </row>
    <row r="18" spans="1:6" ht="24" customHeight="1">
      <c r="A18" s="34" t="s">
        <v>27</v>
      </c>
      <c r="B18" s="9">
        <v>2</v>
      </c>
      <c r="C18" s="10">
        <v>0</v>
      </c>
      <c r="D18" s="11">
        <f t="shared" si="0"/>
        <v>0</v>
      </c>
      <c r="E18" s="11">
        <f t="shared" si="1"/>
        <v>0</v>
      </c>
      <c r="F18" s="11">
        <f t="shared" si="2"/>
        <v>0</v>
      </c>
    </row>
    <row r="19" spans="1:6" ht="31.5" customHeight="1">
      <c r="A19" s="1"/>
      <c r="B19" s="1"/>
      <c r="C19" s="4" t="s">
        <v>2</v>
      </c>
      <c r="D19" s="12">
        <f>SUM(D15:D18)</f>
        <v>0</v>
      </c>
      <c r="E19" s="1"/>
      <c r="F19" s="1"/>
    </row>
    <row r="24" spans="1:6" ht="15" customHeight="1">
      <c r="A24" s="46" t="s">
        <v>12</v>
      </c>
      <c r="B24" s="46"/>
      <c r="C24" s="46"/>
      <c r="D24" s="46"/>
      <c r="E24" s="46"/>
      <c r="F24" s="46"/>
    </row>
    <row r="25" spans="1:6" ht="32.25" customHeight="1">
      <c r="A25" s="46"/>
      <c r="B25" s="46"/>
      <c r="C25" s="46"/>
      <c r="D25" s="46"/>
      <c r="E25" s="46"/>
      <c r="F25" s="46"/>
    </row>
  </sheetData>
  <protectedRanges>
    <protectedRange password="8A6C" sqref="B8:G11" name="Oblast1" securityDescriptor="O:WDG:WDD:(A;;CC;;;WD)"/>
  </protectedRanges>
  <mergeCells count="6">
    <mergeCell ref="A24:F25"/>
    <mergeCell ref="E1:F1"/>
    <mergeCell ref="A3:F3"/>
    <mergeCell ref="B8:F8"/>
    <mergeCell ref="B9:F9"/>
    <mergeCell ref="B10:F10"/>
  </mergeCells>
  <printOptions/>
  <pageMargins left="0.7" right="0.7" top="0.787401575" bottom="0.787401575" header="0.3" footer="0.3"/>
  <pageSetup fitToHeight="1" fitToWidth="1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workbookViewId="0" topLeftCell="A1">
      <selection activeCell="B17" sqref="B17"/>
    </sheetView>
  </sheetViews>
  <sheetFormatPr defaultColWidth="9.140625" defaultRowHeight="15"/>
  <cols>
    <col min="1" max="1" width="31.421875" style="0" customWidth="1"/>
    <col min="2" max="2" width="32.00390625" style="0" customWidth="1"/>
    <col min="3" max="3" width="29.421875" style="0" customWidth="1"/>
    <col min="4" max="4" width="25.57421875" style="0" customWidth="1"/>
    <col min="5" max="5" width="25.00390625" style="0" customWidth="1"/>
    <col min="6" max="6" width="35.00390625" style="0" customWidth="1"/>
  </cols>
  <sheetData>
    <row r="1" spans="1:6" ht="15">
      <c r="A1" s="1"/>
      <c r="E1" s="47" t="s">
        <v>11</v>
      </c>
      <c r="F1" s="47"/>
    </row>
    <row r="2" spans="1:3" ht="15">
      <c r="A2" s="1"/>
      <c r="B2" s="1"/>
      <c r="C2" s="1"/>
    </row>
    <row r="3" spans="1:7" ht="15">
      <c r="A3" s="48" t="s">
        <v>30</v>
      </c>
      <c r="B3" s="48"/>
      <c r="C3" s="48"/>
      <c r="D3" s="48"/>
      <c r="E3" s="48"/>
      <c r="F3" s="48"/>
      <c r="G3" s="27"/>
    </row>
    <row r="4" spans="1:7" ht="15">
      <c r="A4" s="35"/>
      <c r="B4" s="35"/>
      <c r="C4" s="35"/>
      <c r="D4" s="35"/>
      <c r="E4" s="35"/>
      <c r="F4" s="35"/>
      <c r="G4" s="35"/>
    </row>
    <row r="5" spans="1:3" ht="15">
      <c r="A5" s="19" t="s">
        <v>24</v>
      </c>
      <c r="B5" s="1"/>
      <c r="C5" s="1"/>
    </row>
    <row r="6" spans="1:3" ht="15">
      <c r="A6" s="8"/>
      <c r="B6" s="8"/>
      <c r="C6" s="7"/>
    </row>
    <row r="7" spans="1:3" ht="15">
      <c r="A7" s="20" t="s">
        <v>7</v>
      </c>
      <c r="B7" s="8"/>
      <c r="C7" s="7"/>
    </row>
    <row r="8" spans="1:7" ht="15">
      <c r="A8" s="21" t="s">
        <v>8</v>
      </c>
      <c r="B8" s="49" t="s">
        <v>14</v>
      </c>
      <c r="C8" s="50"/>
      <c r="D8" s="50"/>
      <c r="E8" s="50"/>
      <c r="F8" s="50"/>
      <c r="G8" s="23"/>
    </row>
    <row r="9" spans="1:7" ht="15">
      <c r="A9" s="21" t="s">
        <v>9</v>
      </c>
      <c r="B9" s="49" t="s">
        <v>14</v>
      </c>
      <c r="C9" s="50"/>
      <c r="D9" s="50"/>
      <c r="E9" s="50"/>
      <c r="F9" s="50"/>
      <c r="G9" s="23"/>
    </row>
    <row r="10" spans="1:7" ht="15">
      <c r="A10" s="21" t="s">
        <v>10</v>
      </c>
      <c r="B10" s="49" t="s">
        <v>14</v>
      </c>
      <c r="C10" s="50"/>
      <c r="D10" s="50"/>
      <c r="E10" s="50"/>
      <c r="F10" s="50"/>
      <c r="G10" s="23"/>
    </row>
    <row r="11" spans="1:7" ht="15">
      <c r="A11" s="21"/>
      <c r="B11" s="25"/>
      <c r="C11" s="25"/>
      <c r="D11" s="25"/>
      <c r="E11" s="25"/>
      <c r="F11" s="25"/>
      <c r="G11" s="24"/>
    </row>
    <row r="12" spans="1:3" ht="15">
      <c r="A12" s="26"/>
      <c r="B12" s="8"/>
      <c r="C12" s="7"/>
    </row>
    <row r="14" spans="1:6" ht="22.5">
      <c r="A14" s="3" t="s">
        <v>13</v>
      </c>
      <c r="B14" s="3" t="s">
        <v>23</v>
      </c>
      <c r="C14" s="4" t="s">
        <v>0</v>
      </c>
      <c r="D14" s="4" t="s">
        <v>4</v>
      </c>
      <c r="E14" s="4" t="s">
        <v>1</v>
      </c>
      <c r="F14" s="4" t="s">
        <v>5</v>
      </c>
    </row>
    <row r="15" spans="1:6" ht="30.75" customHeight="1">
      <c r="A15" s="34" t="s">
        <v>29</v>
      </c>
      <c r="B15" s="9">
        <v>2</v>
      </c>
      <c r="C15" s="10">
        <v>0</v>
      </c>
      <c r="D15" s="11">
        <f>B15*C15</f>
        <v>0</v>
      </c>
      <c r="E15" s="11">
        <f>F15-D15</f>
        <v>0</v>
      </c>
      <c r="F15" s="11">
        <f>D15*1.21</f>
        <v>0</v>
      </c>
    </row>
    <row r="16" spans="1:6" ht="31.5" customHeight="1">
      <c r="A16" s="34" t="s">
        <v>28</v>
      </c>
      <c r="B16" s="9">
        <v>2</v>
      </c>
      <c r="C16" s="10">
        <v>0</v>
      </c>
      <c r="D16" s="11">
        <f>B16*C16</f>
        <v>0</v>
      </c>
      <c r="E16" s="11">
        <f>F16-D16</f>
        <v>0</v>
      </c>
      <c r="F16" s="11">
        <f>D16*1.21</f>
        <v>0</v>
      </c>
    </row>
    <row r="17" spans="1:6" ht="31.5" customHeight="1">
      <c r="A17" s="1"/>
      <c r="B17" s="1"/>
      <c r="C17" s="4" t="s">
        <v>2</v>
      </c>
      <c r="D17" s="12">
        <f>SUM(D16:D16)</f>
        <v>0</v>
      </c>
      <c r="E17" s="1"/>
      <c r="F17" s="1"/>
    </row>
    <row r="22" spans="1:6" ht="15" customHeight="1">
      <c r="A22" s="46" t="s">
        <v>12</v>
      </c>
      <c r="B22" s="46"/>
      <c r="C22" s="46"/>
      <c r="D22" s="46"/>
      <c r="E22" s="46"/>
      <c r="F22" s="46"/>
    </row>
    <row r="23" spans="1:6" ht="32.25" customHeight="1">
      <c r="A23" s="46"/>
      <c r="B23" s="46"/>
      <c r="C23" s="46"/>
      <c r="D23" s="46"/>
      <c r="E23" s="46"/>
      <c r="F23" s="46"/>
    </row>
  </sheetData>
  <protectedRanges>
    <protectedRange password="8A6C" sqref="B8:G11" name="Oblast1" securityDescriptor="O:WDG:WDD:(A;;CC;;;WD)"/>
  </protectedRanges>
  <mergeCells count="6">
    <mergeCell ref="A22:F23"/>
    <mergeCell ref="E1:F1"/>
    <mergeCell ref="A3:F3"/>
    <mergeCell ref="B8:F8"/>
    <mergeCell ref="B9:F9"/>
    <mergeCell ref="B10:F10"/>
  </mergeCells>
  <printOptions/>
  <pageMargins left="0.7" right="0.7" top="0.787401575" bottom="0.787401575" header="0.3" footer="0.3"/>
  <pageSetup fitToHeight="1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workbookViewId="0" topLeftCell="A1">
      <selection activeCell="B17" sqref="B17"/>
    </sheetView>
  </sheetViews>
  <sheetFormatPr defaultColWidth="9.140625" defaultRowHeight="15"/>
  <cols>
    <col min="1" max="1" width="31.421875" style="0" customWidth="1"/>
    <col min="2" max="2" width="36.57421875" style="0" customWidth="1"/>
    <col min="3" max="3" width="29.421875" style="0" customWidth="1"/>
    <col min="4" max="4" width="25.57421875" style="0" customWidth="1"/>
    <col min="5" max="5" width="25.00390625" style="0" customWidth="1"/>
    <col min="6" max="6" width="35.00390625" style="0" customWidth="1"/>
  </cols>
  <sheetData>
    <row r="1" spans="1:6" ht="15">
      <c r="A1" s="1"/>
      <c r="E1" s="47" t="s">
        <v>11</v>
      </c>
      <c r="F1" s="47"/>
    </row>
    <row r="2" spans="1:3" ht="15">
      <c r="A2" s="1"/>
      <c r="B2" s="1"/>
      <c r="C2" s="1"/>
    </row>
    <row r="3" spans="1:7" ht="15">
      <c r="A3" s="48" t="s">
        <v>18</v>
      </c>
      <c r="B3" s="48"/>
      <c r="C3" s="48"/>
      <c r="D3" s="48"/>
      <c r="E3" s="48"/>
      <c r="F3" s="48"/>
      <c r="G3" s="27"/>
    </row>
    <row r="4" spans="1:7" ht="15">
      <c r="A4" s="28"/>
      <c r="B4" s="28"/>
      <c r="C4" s="28"/>
      <c r="D4" s="28"/>
      <c r="E4" s="28"/>
      <c r="F4" s="28"/>
      <c r="G4" s="28"/>
    </row>
    <row r="5" spans="1:3" ht="15">
      <c r="A5" s="19" t="s">
        <v>24</v>
      </c>
      <c r="B5" s="1"/>
      <c r="C5" s="1"/>
    </row>
    <row r="6" spans="1:3" ht="15">
      <c r="A6" s="8"/>
      <c r="B6" s="8"/>
      <c r="C6" s="7"/>
    </row>
    <row r="7" spans="1:3" ht="15">
      <c r="A7" s="20" t="s">
        <v>7</v>
      </c>
      <c r="B7" s="8"/>
      <c r="C7" s="7"/>
    </row>
    <row r="8" spans="1:7" ht="15">
      <c r="A8" s="21" t="s">
        <v>8</v>
      </c>
      <c r="B8" s="49" t="s">
        <v>14</v>
      </c>
      <c r="C8" s="50"/>
      <c r="D8" s="50"/>
      <c r="E8" s="50"/>
      <c r="F8" s="50"/>
      <c r="G8" s="23"/>
    </row>
    <row r="9" spans="1:7" ht="15">
      <c r="A9" s="21" t="s">
        <v>9</v>
      </c>
      <c r="B9" s="49" t="s">
        <v>14</v>
      </c>
      <c r="C9" s="50"/>
      <c r="D9" s="50"/>
      <c r="E9" s="50"/>
      <c r="F9" s="50"/>
      <c r="G9" s="23"/>
    </row>
    <row r="10" spans="1:7" ht="15">
      <c r="A10" s="21" t="s">
        <v>10</v>
      </c>
      <c r="B10" s="49" t="s">
        <v>14</v>
      </c>
      <c r="C10" s="50"/>
      <c r="D10" s="50"/>
      <c r="E10" s="50"/>
      <c r="F10" s="50"/>
      <c r="G10" s="23"/>
    </row>
    <row r="11" spans="1:7" ht="15">
      <c r="A11" s="21"/>
      <c r="B11" s="25"/>
      <c r="C11" s="25"/>
      <c r="D11" s="25"/>
      <c r="E11" s="25"/>
      <c r="F11" s="25"/>
      <c r="G11" s="24"/>
    </row>
    <row r="12" spans="1:3" ht="15">
      <c r="A12" s="26"/>
      <c r="B12" s="8"/>
      <c r="C12" s="7"/>
    </row>
    <row r="14" spans="1:6" ht="22.5">
      <c r="A14" s="33" t="s">
        <v>13</v>
      </c>
      <c r="B14" s="33" t="s">
        <v>23</v>
      </c>
      <c r="C14" s="4" t="s">
        <v>0</v>
      </c>
      <c r="D14" s="4" t="s">
        <v>4</v>
      </c>
      <c r="E14" s="4" t="s">
        <v>1</v>
      </c>
      <c r="F14" s="4" t="s">
        <v>5</v>
      </c>
    </row>
    <row r="15" spans="1:6" ht="31.5" customHeight="1">
      <c r="A15" s="34" t="s">
        <v>29</v>
      </c>
      <c r="B15" s="9">
        <v>6</v>
      </c>
      <c r="C15" s="10">
        <v>0</v>
      </c>
      <c r="D15" s="11">
        <f>B15*C15</f>
        <v>0</v>
      </c>
      <c r="E15" s="11">
        <f>F15-D15</f>
        <v>0</v>
      </c>
      <c r="F15" s="11">
        <f>D15*1.21</f>
        <v>0</v>
      </c>
    </row>
    <row r="16" spans="1:6" ht="31.5" customHeight="1">
      <c r="A16" s="34" t="s">
        <v>28</v>
      </c>
      <c r="B16" s="9">
        <v>2</v>
      </c>
      <c r="C16" s="10">
        <v>0</v>
      </c>
      <c r="D16" s="11">
        <f>B16*C16</f>
        <v>0</v>
      </c>
      <c r="E16" s="11">
        <f>F16-D16</f>
        <v>0</v>
      </c>
      <c r="F16" s="11">
        <f>D16*1.21</f>
        <v>0</v>
      </c>
    </row>
    <row r="17" spans="1:6" ht="31.5" customHeight="1">
      <c r="A17" s="1"/>
      <c r="B17" s="1"/>
      <c r="C17" s="4" t="s">
        <v>2</v>
      </c>
      <c r="D17" s="12">
        <f>SUM(D15:D16)</f>
        <v>0</v>
      </c>
      <c r="E17" s="1"/>
      <c r="F17" s="1"/>
    </row>
    <row r="22" spans="1:6" ht="15" customHeight="1">
      <c r="A22" s="46" t="s">
        <v>12</v>
      </c>
      <c r="B22" s="46"/>
      <c r="C22" s="46"/>
      <c r="D22" s="46"/>
      <c r="E22" s="46"/>
      <c r="F22" s="46"/>
    </row>
    <row r="23" spans="1:6" ht="32.25" customHeight="1">
      <c r="A23" s="46"/>
      <c r="B23" s="46"/>
      <c r="C23" s="46"/>
      <c r="D23" s="46"/>
      <c r="E23" s="46"/>
      <c r="F23" s="46"/>
    </row>
  </sheetData>
  <protectedRanges>
    <protectedRange password="8A6C" sqref="B8:G11" name="Oblast1" securityDescriptor="O:WDG:WDD:(A;;CC;;;WD)"/>
  </protectedRanges>
  <mergeCells count="6">
    <mergeCell ref="A22:F23"/>
    <mergeCell ref="E1:F1"/>
    <mergeCell ref="A3:F3"/>
    <mergeCell ref="B8:F8"/>
    <mergeCell ref="B9:F9"/>
    <mergeCell ref="B10:F10"/>
  </mergeCells>
  <printOptions/>
  <pageMargins left="0.7" right="0.7" top="0.787401575" bottom="0.787401575" header="0.3" footer="0.3"/>
  <pageSetup fitToHeight="1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3"/>
  <sheetViews>
    <sheetView tabSelected="1" workbookViewId="0" topLeftCell="A1">
      <selection activeCell="E16" sqref="E16"/>
    </sheetView>
  </sheetViews>
  <sheetFormatPr defaultColWidth="9.140625" defaultRowHeight="15"/>
  <cols>
    <col min="1" max="1" width="26.7109375" style="0" customWidth="1"/>
    <col min="2" max="2" width="25.421875" style="0" customWidth="1"/>
    <col min="3" max="3" width="19.00390625" style="0" customWidth="1"/>
    <col min="4" max="4" width="29.00390625" style="0" customWidth="1"/>
    <col min="5" max="5" width="27.421875" style="0" customWidth="1"/>
    <col min="6" max="6" width="24.28125" style="0" customWidth="1"/>
    <col min="7" max="7" width="33.00390625" style="0" customWidth="1"/>
    <col min="8" max="8" width="32.28125" style="0" customWidth="1"/>
  </cols>
  <sheetData>
    <row r="2" spans="1:7" ht="15">
      <c r="A2" s="48" t="s">
        <v>31</v>
      </c>
      <c r="B2" s="48"/>
      <c r="C2" s="48"/>
      <c r="D2" s="48"/>
      <c r="E2" s="48"/>
      <c r="F2" s="48"/>
      <c r="G2" s="48"/>
    </row>
    <row r="4" spans="1:3" ht="15">
      <c r="A4" s="19" t="s">
        <v>24</v>
      </c>
      <c r="B4" s="1"/>
      <c r="C4" s="1"/>
    </row>
    <row r="5" spans="1:3" ht="15">
      <c r="A5" s="8"/>
      <c r="B5" s="8"/>
      <c r="C5" s="7"/>
    </row>
    <row r="6" spans="1:3" ht="15">
      <c r="A6" s="20" t="s">
        <v>7</v>
      </c>
      <c r="B6" s="8"/>
      <c r="C6" s="7"/>
    </row>
    <row r="7" spans="1:7" ht="15">
      <c r="A7" s="21" t="s">
        <v>8</v>
      </c>
      <c r="B7" s="54" t="s">
        <v>14</v>
      </c>
      <c r="C7" s="54"/>
      <c r="D7" s="54"/>
      <c r="E7" s="54"/>
      <c r="F7" s="54"/>
      <c r="G7" s="54"/>
    </row>
    <row r="8" spans="1:7" ht="15">
      <c r="A8" s="21" t="s">
        <v>9</v>
      </c>
      <c r="B8" s="54" t="s">
        <v>14</v>
      </c>
      <c r="C8" s="54"/>
      <c r="D8" s="54"/>
      <c r="E8" s="54"/>
      <c r="F8" s="54"/>
      <c r="G8" s="54"/>
    </row>
    <row r="9" spans="1:7" ht="15">
      <c r="A9" s="21" t="s">
        <v>10</v>
      </c>
      <c r="B9" s="54" t="s">
        <v>14</v>
      </c>
      <c r="C9" s="54"/>
      <c r="D9" s="54"/>
      <c r="E9" s="54"/>
      <c r="F9" s="54"/>
      <c r="G9" s="54"/>
    </row>
    <row r="10" spans="1:6" ht="15">
      <c r="A10" s="21"/>
      <c r="B10" s="25"/>
      <c r="C10" s="25"/>
      <c r="D10" s="25"/>
      <c r="E10" s="25"/>
      <c r="F10" s="25"/>
    </row>
    <row r="11" spans="1:3" ht="15">
      <c r="A11" s="26"/>
      <c r="B11" s="8"/>
      <c r="C11" s="7"/>
    </row>
    <row r="12" spans="2:7" ht="15">
      <c r="B12" s="18"/>
      <c r="C12" s="18"/>
      <c r="D12" s="18"/>
      <c r="E12" s="18"/>
      <c r="F12" s="18"/>
      <c r="G12" s="18"/>
    </row>
    <row r="13" spans="1:7" ht="34.5" customHeight="1">
      <c r="A13" s="3" t="s">
        <v>6</v>
      </c>
      <c r="B13" s="4" t="s">
        <v>13</v>
      </c>
      <c r="C13" s="4" t="s">
        <v>23</v>
      </c>
      <c r="D13" s="4" t="s">
        <v>0</v>
      </c>
      <c r="E13" s="4" t="s">
        <v>4</v>
      </c>
      <c r="F13" s="4" t="s">
        <v>1</v>
      </c>
      <c r="G13" s="4" t="s">
        <v>5</v>
      </c>
    </row>
    <row r="14" spans="1:7" ht="35.25" customHeight="1" thickBot="1">
      <c r="A14" s="37" t="s">
        <v>32</v>
      </c>
      <c r="B14" s="41" t="s">
        <v>25</v>
      </c>
      <c r="C14" s="9">
        <v>2</v>
      </c>
      <c r="D14" s="10">
        <v>0</v>
      </c>
      <c r="E14" s="11">
        <f>C14*D14</f>
        <v>0</v>
      </c>
      <c r="F14" s="11">
        <f>G14-E14</f>
        <v>0</v>
      </c>
      <c r="G14" s="11">
        <f>E14*1.21</f>
        <v>0</v>
      </c>
    </row>
    <row r="15" spans="1:7" ht="24.75" customHeight="1" thickTop="1">
      <c r="A15" s="55" t="s">
        <v>34</v>
      </c>
      <c r="B15" s="42" t="s">
        <v>25</v>
      </c>
      <c r="C15" s="32">
        <v>150</v>
      </c>
      <c r="D15" s="29">
        <v>0</v>
      </c>
      <c r="E15" s="30">
        <f aca="true" t="shared" si="0" ref="E15:E16">C15*D15</f>
        <v>0</v>
      </c>
      <c r="F15" s="30">
        <f aca="true" t="shared" si="1" ref="F15:F16">G15-E15</f>
        <v>0</v>
      </c>
      <c r="G15" s="30">
        <f aca="true" t="shared" si="2" ref="G15:G16">E15*1.21</f>
        <v>0</v>
      </c>
    </row>
    <row r="16" spans="1:7" ht="24" customHeight="1" thickBot="1">
      <c r="A16" s="56"/>
      <c r="B16" s="43" t="s">
        <v>28</v>
      </c>
      <c r="C16" s="15">
        <v>100</v>
      </c>
      <c r="D16" s="16">
        <v>0</v>
      </c>
      <c r="E16" s="17">
        <f t="shared" si="0"/>
        <v>0</v>
      </c>
      <c r="F16" s="17">
        <f t="shared" si="1"/>
        <v>0</v>
      </c>
      <c r="G16" s="17">
        <f t="shared" si="2"/>
        <v>0</v>
      </c>
    </row>
    <row r="17" spans="1:7" ht="15.75" thickTop="1">
      <c r="A17" s="55" t="s">
        <v>19</v>
      </c>
      <c r="B17" s="42" t="s">
        <v>25</v>
      </c>
      <c r="C17" s="32">
        <v>20</v>
      </c>
      <c r="D17" s="29">
        <v>0</v>
      </c>
      <c r="E17" s="30">
        <f aca="true" t="shared" si="3" ref="E17:E27">C17*D17</f>
        <v>0</v>
      </c>
      <c r="F17" s="30">
        <f aca="true" t="shared" si="4" ref="F17:F28">G17-E17</f>
        <v>0</v>
      </c>
      <c r="G17" s="30">
        <f aca="true" t="shared" si="5" ref="G17:G28">E17*1.21</f>
        <v>0</v>
      </c>
    </row>
    <row r="18" spans="1:7" ht="15.75" thickBot="1">
      <c r="A18" s="56"/>
      <c r="B18" s="43" t="s">
        <v>27</v>
      </c>
      <c r="C18" s="15">
        <v>20</v>
      </c>
      <c r="D18" s="16">
        <v>0</v>
      </c>
      <c r="E18" s="17">
        <f t="shared" si="3"/>
        <v>0</v>
      </c>
      <c r="F18" s="17">
        <f t="shared" si="4"/>
        <v>0</v>
      </c>
      <c r="G18" s="17">
        <f t="shared" si="5"/>
        <v>0</v>
      </c>
    </row>
    <row r="19" spans="1:7" ht="24" thickBot="1" thickTop="1">
      <c r="A19" s="44" t="s">
        <v>20</v>
      </c>
      <c r="B19" s="45" t="s">
        <v>28</v>
      </c>
      <c r="C19" s="32">
        <v>1</v>
      </c>
      <c r="D19" s="29">
        <v>0</v>
      </c>
      <c r="E19" s="30">
        <f t="shared" si="3"/>
        <v>0</v>
      </c>
      <c r="F19" s="30">
        <f t="shared" si="4"/>
        <v>0</v>
      </c>
      <c r="G19" s="30">
        <f t="shared" si="5"/>
        <v>0</v>
      </c>
    </row>
    <row r="20" spans="1:7" ht="15.75" thickTop="1">
      <c r="A20" s="51" t="s">
        <v>21</v>
      </c>
      <c r="B20" s="39" t="s">
        <v>29</v>
      </c>
      <c r="C20" s="32">
        <v>6</v>
      </c>
      <c r="D20" s="29">
        <v>0</v>
      </c>
      <c r="E20" s="30">
        <f t="shared" si="3"/>
        <v>0</v>
      </c>
      <c r="F20" s="30">
        <f t="shared" si="4"/>
        <v>0</v>
      </c>
      <c r="G20" s="30">
        <f t="shared" si="5"/>
        <v>0</v>
      </c>
    </row>
    <row r="21" spans="1:7" ht="15.75" thickBot="1">
      <c r="A21" s="52"/>
      <c r="B21" s="40" t="s">
        <v>28</v>
      </c>
      <c r="C21" s="15">
        <v>2</v>
      </c>
      <c r="D21" s="16">
        <v>0</v>
      </c>
      <c r="E21" s="17">
        <f t="shared" si="3"/>
        <v>0</v>
      </c>
      <c r="F21" s="17">
        <f t="shared" si="4"/>
        <v>0</v>
      </c>
      <c r="G21" s="17">
        <f t="shared" si="5"/>
        <v>0</v>
      </c>
    </row>
    <row r="22" spans="1:7" ht="15.75" thickTop="1">
      <c r="A22" s="51" t="s">
        <v>33</v>
      </c>
      <c r="B22" s="31" t="s">
        <v>29</v>
      </c>
      <c r="C22" s="32">
        <v>2</v>
      </c>
      <c r="D22" s="29">
        <v>0</v>
      </c>
      <c r="E22" s="30">
        <f aca="true" t="shared" si="6" ref="E22:E23">C22*D22</f>
        <v>0</v>
      </c>
      <c r="F22" s="30">
        <f aca="true" t="shared" si="7" ref="F22:F23">G22-E22</f>
        <v>0</v>
      </c>
      <c r="G22" s="30">
        <f aca="true" t="shared" si="8" ref="G22:G23">E22*1.21</f>
        <v>0</v>
      </c>
    </row>
    <row r="23" spans="1:7" ht="15.75" thickBot="1">
      <c r="A23" s="52"/>
      <c r="B23" s="14" t="s">
        <v>28</v>
      </c>
      <c r="C23" s="15">
        <v>2</v>
      </c>
      <c r="D23" s="16">
        <v>0</v>
      </c>
      <c r="E23" s="17">
        <f t="shared" si="6"/>
        <v>0</v>
      </c>
      <c r="F23" s="17">
        <f t="shared" si="7"/>
        <v>0</v>
      </c>
      <c r="G23" s="17">
        <f t="shared" si="8"/>
        <v>0</v>
      </c>
    </row>
    <row r="24" spans="1:7" ht="15.75" thickTop="1">
      <c r="A24" s="51" t="s">
        <v>22</v>
      </c>
      <c r="B24" s="39" t="s">
        <v>25</v>
      </c>
      <c r="C24" s="32">
        <v>2</v>
      </c>
      <c r="D24" s="29">
        <v>0</v>
      </c>
      <c r="E24" s="30">
        <f t="shared" si="3"/>
        <v>0</v>
      </c>
      <c r="F24" s="30">
        <f t="shared" si="4"/>
        <v>0</v>
      </c>
      <c r="G24" s="30">
        <f t="shared" si="5"/>
        <v>0</v>
      </c>
    </row>
    <row r="25" spans="1:7" ht="15">
      <c r="A25" s="53"/>
      <c r="B25" s="38" t="s">
        <v>29</v>
      </c>
      <c r="C25" s="9">
        <v>57</v>
      </c>
      <c r="D25" s="10">
        <v>0</v>
      </c>
      <c r="E25" s="11">
        <f aca="true" t="shared" si="9" ref="E25">C25*D25</f>
        <v>0</v>
      </c>
      <c r="F25" s="11">
        <f aca="true" t="shared" si="10" ref="F25">G25-E25</f>
        <v>0</v>
      </c>
      <c r="G25" s="11">
        <f aca="true" t="shared" si="11" ref="G25">E25*1.21</f>
        <v>0</v>
      </c>
    </row>
    <row r="26" spans="1:7" ht="15">
      <c r="A26" s="53"/>
      <c r="B26" s="38" t="s">
        <v>28</v>
      </c>
      <c r="C26" s="9">
        <v>114</v>
      </c>
      <c r="D26" s="10">
        <v>0</v>
      </c>
      <c r="E26" s="11">
        <f t="shared" si="3"/>
        <v>0</v>
      </c>
      <c r="F26" s="11">
        <f t="shared" si="4"/>
        <v>0</v>
      </c>
      <c r="G26" s="11">
        <f t="shared" si="5"/>
        <v>0</v>
      </c>
    </row>
    <row r="27" spans="1:7" ht="15.75" thickBot="1">
      <c r="A27" s="52"/>
      <c r="B27" s="40" t="s">
        <v>27</v>
      </c>
      <c r="C27" s="15">
        <v>2</v>
      </c>
      <c r="D27" s="16">
        <v>0</v>
      </c>
      <c r="E27" s="17">
        <f t="shared" si="3"/>
        <v>0</v>
      </c>
      <c r="F27" s="17">
        <f t="shared" si="4"/>
        <v>0</v>
      </c>
      <c r="G27" s="17">
        <f t="shared" si="5"/>
        <v>0</v>
      </c>
    </row>
    <row r="28" spans="1:7" ht="27.75" customHeight="1" thickTop="1">
      <c r="A28" s="1"/>
      <c r="B28" s="58" t="s">
        <v>3</v>
      </c>
      <c r="C28" s="59"/>
      <c r="D28" s="4" t="s">
        <v>2</v>
      </c>
      <c r="E28" s="57">
        <f>SUM(E14:E27)</f>
        <v>0</v>
      </c>
      <c r="F28" s="5"/>
      <c r="G28" s="5"/>
    </row>
    <row r="29" spans="1:7" ht="15">
      <c r="A29" s="1"/>
      <c r="B29" s="1"/>
      <c r="C29" s="1"/>
      <c r="D29" s="1"/>
      <c r="E29" s="1"/>
      <c r="F29" s="1"/>
      <c r="G29" s="1"/>
    </row>
    <row r="30" spans="1:7" ht="15">
      <c r="A30" s="2"/>
      <c r="B30" s="2"/>
      <c r="F30" s="6"/>
      <c r="G30" s="2"/>
    </row>
    <row r="33" ht="15">
      <c r="A33" s="13"/>
    </row>
  </sheetData>
  <protectedRanges>
    <protectedRange password="8A6C" sqref="B7:F10" name="Oblast1" securityDescriptor="O:WDG:WDD:(A;;CC;;;WD)"/>
  </protectedRanges>
  <mergeCells count="10">
    <mergeCell ref="B28:C28"/>
    <mergeCell ref="A20:A21"/>
    <mergeCell ref="A24:A27"/>
    <mergeCell ref="A22:A23"/>
    <mergeCell ref="A2:G2"/>
    <mergeCell ref="B7:G7"/>
    <mergeCell ref="B8:G8"/>
    <mergeCell ref="B9:G9"/>
    <mergeCell ref="A17:A18"/>
    <mergeCell ref="A15:A16"/>
  </mergeCells>
  <printOptions/>
  <pageMargins left="0.7" right="0.7" top="0.787401575" bottom="0.787401575" header="0.3" footer="0.3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SŽDC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Jirková Eliška, Mgr.</dc:creator>
  <cp:keywords/>
  <dc:description/>
  <cp:lastModifiedBy>Jirková Eliška, Mgr.</cp:lastModifiedBy>
  <cp:lastPrinted>2020-06-05T13:57:21Z</cp:lastPrinted>
  <dcterms:created xsi:type="dcterms:W3CDTF">2020-02-12T12:02:55Z</dcterms:created>
  <dcterms:modified xsi:type="dcterms:W3CDTF">2021-05-28T13:36:08Z</dcterms:modified>
  <cp:category/>
  <cp:version/>
  <cp:contentType/>
  <cp:contentStatus/>
</cp:coreProperties>
</file>