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9" i="1"/>
  <c r="H28" i="1" l="1"/>
  <c r="H23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9" i="1"/>
  <c r="H30" i="1"/>
  <c r="H31" i="1"/>
  <c r="H32" i="1" l="1"/>
</calcChain>
</file>

<file path=xl/sharedStrings.xml><?xml version="1.0" encoding="utf-8"?>
<sst xmlns="http://schemas.openxmlformats.org/spreadsheetml/2006/main" count="84" uniqueCount="62">
  <si>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</si>
  <si>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</si>
  <si>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</si>
  <si>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</si>
  <si>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</si>
  <si>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</si>
  <si>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</si>
  <si>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</si>
  <si>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</si>
  <si>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</si>
  <si>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</si>
  <si>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Beroun osobní nádraží č.p. 148 bývalá vodárna *938 </t>
  </si>
  <si>
    <t>49.95925N, 14.085064E</t>
  </si>
  <si>
    <t xml:space="preserve">Beroun osobní nádraží ST administrtativní budova 1235 </t>
  </si>
  <si>
    <t>49.9591764N, 14.0819750E</t>
  </si>
  <si>
    <t xml:space="preserve">Beroun seř. nádraží/Jarov stavědlo 2 - 953 </t>
  </si>
  <si>
    <t>49.9545133N, 14.0674122E</t>
  </si>
  <si>
    <t xml:space="preserve">Beroun seř. nádraží/Jarov stavědlo 3 - 973 </t>
  </si>
  <si>
    <t>49.9508600N, 14.0592019E</t>
  </si>
  <si>
    <t xml:space="preserve">Beroun Závodí výpravní budova č.p.144 </t>
  </si>
  <si>
    <t>49.9670564N, 14.0835906E</t>
  </si>
  <si>
    <t xml:space="preserve">Černošice - Mokropsy </t>
  </si>
  <si>
    <t>49.946198N, 14.330582E</t>
  </si>
  <si>
    <t xml:space="preserve">Černošice zastávka směr Praha </t>
  </si>
  <si>
    <t>49.9596792N, 14.3235714E</t>
  </si>
  <si>
    <t xml:space="preserve">Čísovice výpravní budova č.p.34 </t>
  </si>
  <si>
    <t>49.8582000N, 14.3195106E</t>
  </si>
  <si>
    <t xml:space="preserve">Dobřichovice obytný dům č.16 č.p.99 </t>
  </si>
  <si>
    <t>49.9268333N, 14.2838531E</t>
  </si>
  <si>
    <t xml:space="preserve">Dobříš provozní budova č.p. 403 </t>
  </si>
  <si>
    <t>49.7898028N, 14.1832761E</t>
  </si>
  <si>
    <t xml:space="preserve">Jarov jízdenky, čekárna č.p.276 </t>
  </si>
  <si>
    <t>49.9472008N, 14.3968736E</t>
  </si>
  <si>
    <t xml:space="preserve">Karlštejn budova měnírny </t>
  </si>
  <si>
    <t>49.9303103N, 14.1581733E</t>
  </si>
  <si>
    <t xml:space="preserve">Karlštejn objekt OTV </t>
  </si>
  <si>
    <t>49.9308258N, 14.1669817E</t>
  </si>
  <si>
    <t xml:space="preserve">Karlštejn stavědlo 2 </t>
  </si>
  <si>
    <t>49.9313006N, 14.1651739E</t>
  </si>
  <si>
    <t xml:space="preserve">Měchenice výpravní budova č.p.18 </t>
  </si>
  <si>
    <t>49.9108886N, 14.3839817E</t>
  </si>
  <si>
    <t xml:space="preserve">Mníšek p.Brdy výpravní budova č.p. 1527 </t>
  </si>
  <si>
    <t>49.8537750N, 14.2698089E</t>
  </si>
  <si>
    <t xml:space="preserve">Nižbor - veřejné WC </t>
  </si>
  <si>
    <t>50.003287N, 13.99798E</t>
  </si>
  <si>
    <t xml:space="preserve">Nová Ves p.P. provozní budova č.p. 89 </t>
  </si>
  <si>
    <t>49.8273964N, 14.2701169E</t>
  </si>
  <si>
    <t xml:space="preserve">Řevnice stavědlo 1  </t>
  </si>
  <si>
    <t>49.9167797N, 14.2450281E</t>
  </si>
  <si>
    <t xml:space="preserve">Řevnice strážní domek 19a č.p.101/25 </t>
  </si>
  <si>
    <t>49.9165597N, 14.2427039E</t>
  </si>
  <si>
    <t xml:space="preserve">Řevnice výpravní budova č.p.150 </t>
  </si>
  <si>
    <t>49.9164886N, 14.2388239E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</si>
  <si>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</si>
  <si>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Loděnice výpravní budova </t>
  </si>
  <si>
    <t>49.9928244N, 14.1630689E</t>
  </si>
  <si>
    <t xml:space="preserve">Nučice výpravní budova </t>
  </si>
  <si>
    <t>50.0239639N, 14.2249869E</t>
  </si>
  <si>
    <t>Název VZ: Vývoz a likvidace obsahu žump, jímek a septiků v obvodu OŘ Praha</t>
  </si>
  <si>
    <t xml:space="preserve">IV. Beroun </t>
  </si>
  <si>
    <t>Celková cena za vývoz - Oblast IV. - období 48 měsíců bez DPH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</si>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</sst>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  <xf numFmtId="164" fontId="1" fillId="0" borderId="1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Normal="100" workbookViewId="0">
      <selection activeCell="J19" sqref="J19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7" t="s">
        <v>61</v>
      </c>
      <c r="B1" s="17"/>
      <c r="C1" s="17"/>
      <c r="D1" s="17"/>
      <c r="E1" s="17"/>
      <c r="F1" s="17"/>
      <c r="G1" s="17"/>
      <c r="H1" s="17"/>
      <c r="I1" s="17"/>
    </row>
    <row r="2" spans="1:9" ht="6" customHeight="1" x14ac:dyDescent="0.2"/>
    <row r="3" spans="1:9" x14ac:dyDescent="0.2">
      <c r="A3" s="18" t="s">
        <v>58</v>
      </c>
      <c r="B3" s="18"/>
      <c r="C3" s="18"/>
      <c r="D3" s="18"/>
      <c r="E3" s="18"/>
      <c r="F3" s="18"/>
      <c r="G3" s="18"/>
      <c r="H3" s="18"/>
      <c r="I3" s="18"/>
    </row>
    <row r="4" spans="1:9" ht="6" customHeight="1" x14ac:dyDescent="0.2"/>
    <row r="5" spans="1:9" ht="16.5" customHeight="1" x14ac:dyDescent="0.25">
      <c r="A5" s="19" t="s">
        <v>3</v>
      </c>
      <c r="B5" s="19"/>
      <c r="C5" s="19"/>
      <c r="D5" s="19"/>
      <c r="E5" s="19"/>
      <c r="F5" s="19"/>
      <c r="G5" s="19"/>
      <c r="H5" s="19"/>
      <c r="I5" s="19"/>
    </row>
    <row r="6" spans="1:9" ht="30" customHeight="1" thickBot="1" x14ac:dyDescent="0.35">
      <c r="A6" s="20" t="s">
        <v>59</v>
      </c>
      <c r="B6" s="20"/>
      <c r="C6" s="20"/>
      <c r="D6" s="20"/>
      <c r="E6" s="20"/>
      <c r="F6" s="20"/>
      <c r="G6" s="20"/>
      <c r="H6" s="20"/>
      <c r="I6" s="20"/>
    </row>
    <row r="7" spans="1:9" ht="30" customHeight="1" thickBot="1" x14ac:dyDescent="0.25">
      <c r="A7" s="26" t="s">
        <v>10</v>
      </c>
      <c r="B7" s="27"/>
      <c r="C7" s="27"/>
      <c r="D7" s="27"/>
      <c r="E7" s="27"/>
      <c r="F7" s="27"/>
      <c r="G7" s="27"/>
      <c r="H7" s="27"/>
      <c r="I7" s="28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53</v>
      </c>
    </row>
    <row r="9" spans="1:9" ht="15" x14ac:dyDescent="0.25">
      <c r="A9" s="8">
        <v>1</v>
      </c>
      <c r="B9" s="1" t="s">
        <v>11</v>
      </c>
      <c r="C9" s="1" t="s">
        <v>12</v>
      </c>
      <c r="D9" s="13" t="s">
        <v>9</v>
      </c>
      <c r="E9" s="2">
        <v>1</v>
      </c>
      <c r="F9" s="29">
        <v>0</v>
      </c>
      <c r="G9" s="3">
        <f>E9*F9</f>
        <v>0</v>
      </c>
      <c r="H9" s="4">
        <f t="shared" ref="H9:H31" si="0">G9*4</f>
        <v>0</v>
      </c>
      <c r="I9" s="9">
        <v>5</v>
      </c>
    </row>
    <row r="10" spans="1:9" ht="15" x14ac:dyDescent="0.25">
      <c r="A10" s="8">
        <v>2</v>
      </c>
      <c r="B10" s="1" t="s">
        <v>13</v>
      </c>
      <c r="C10" s="1" t="s">
        <v>14</v>
      </c>
      <c r="D10" s="13" t="s">
        <v>9</v>
      </c>
      <c r="E10" s="2">
        <v>5</v>
      </c>
      <c r="F10" s="29">
        <v>0</v>
      </c>
      <c r="G10" s="3">
        <f t="shared" ref="G10:G31" si="1">E10*F10</f>
        <v>0</v>
      </c>
      <c r="H10" s="4">
        <f t="shared" si="0"/>
        <v>0</v>
      </c>
      <c r="I10" s="9">
        <v>7</v>
      </c>
    </row>
    <row r="11" spans="1:9" ht="15" x14ac:dyDescent="0.25">
      <c r="A11" s="8">
        <v>3</v>
      </c>
      <c r="B11" s="1" t="s">
        <v>15</v>
      </c>
      <c r="C11" s="1" t="s">
        <v>16</v>
      </c>
      <c r="D11" s="13" t="s">
        <v>9</v>
      </c>
      <c r="E11" s="2">
        <v>5</v>
      </c>
      <c r="F11" s="29">
        <v>0</v>
      </c>
      <c r="G11" s="3">
        <f t="shared" si="1"/>
        <v>0</v>
      </c>
      <c r="H11" s="4">
        <f t="shared" si="0"/>
        <v>0</v>
      </c>
      <c r="I11" s="9">
        <v>5</v>
      </c>
    </row>
    <row r="12" spans="1:9" ht="15" x14ac:dyDescent="0.25">
      <c r="A12" s="8">
        <v>4</v>
      </c>
      <c r="B12" s="1" t="s">
        <v>17</v>
      </c>
      <c r="C12" s="1" t="s">
        <v>18</v>
      </c>
      <c r="D12" s="13" t="s">
        <v>9</v>
      </c>
      <c r="E12" s="2">
        <v>6</v>
      </c>
      <c r="F12" s="29">
        <v>0</v>
      </c>
      <c r="G12" s="3">
        <f t="shared" si="1"/>
        <v>0</v>
      </c>
      <c r="H12" s="4">
        <f t="shared" si="0"/>
        <v>0</v>
      </c>
      <c r="I12" s="9">
        <v>7</v>
      </c>
    </row>
    <row r="13" spans="1:9" ht="15.75" customHeight="1" x14ac:dyDescent="0.25">
      <c r="A13" s="8">
        <v>5</v>
      </c>
      <c r="B13" s="1" t="s">
        <v>19</v>
      </c>
      <c r="C13" s="1" t="s">
        <v>20</v>
      </c>
      <c r="D13" s="13" t="s">
        <v>9</v>
      </c>
      <c r="E13" s="2">
        <v>4</v>
      </c>
      <c r="F13" s="29">
        <v>0</v>
      </c>
      <c r="G13" s="3">
        <f t="shared" si="1"/>
        <v>0</v>
      </c>
      <c r="H13" s="4">
        <f t="shared" si="0"/>
        <v>0</v>
      </c>
      <c r="I13" s="9">
        <v>7</v>
      </c>
    </row>
    <row r="14" spans="1:9" ht="15" x14ac:dyDescent="0.25">
      <c r="A14" s="8">
        <v>6</v>
      </c>
      <c r="B14" s="1" t="s">
        <v>21</v>
      </c>
      <c r="C14" s="1" t="s">
        <v>22</v>
      </c>
      <c r="D14" s="13" t="s">
        <v>9</v>
      </c>
      <c r="E14" s="2">
        <v>4</v>
      </c>
      <c r="F14" s="29">
        <v>0</v>
      </c>
      <c r="G14" s="3">
        <f t="shared" si="1"/>
        <v>0</v>
      </c>
      <c r="H14" s="4">
        <f t="shared" si="0"/>
        <v>0</v>
      </c>
      <c r="I14" s="9">
        <v>9</v>
      </c>
    </row>
    <row r="15" spans="1:9" ht="15" x14ac:dyDescent="0.25">
      <c r="A15" s="8">
        <v>7</v>
      </c>
      <c r="B15" s="1" t="s">
        <v>23</v>
      </c>
      <c r="C15" s="1" t="s">
        <v>24</v>
      </c>
      <c r="D15" s="13" t="s">
        <v>9</v>
      </c>
      <c r="E15" s="2">
        <v>1</v>
      </c>
      <c r="F15" s="29">
        <v>0</v>
      </c>
      <c r="G15" s="3">
        <f t="shared" si="1"/>
        <v>0</v>
      </c>
      <c r="H15" s="4">
        <f t="shared" si="0"/>
        <v>0</v>
      </c>
      <c r="I15" s="9">
        <v>5</v>
      </c>
    </row>
    <row r="16" spans="1:9" ht="15" x14ac:dyDescent="0.25">
      <c r="A16" s="8">
        <v>8</v>
      </c>
      <c r="B16" s="1" t="s">
        <v>25</v>
      </c>
      <c r="C16" s="1" t="s">
        <v>26</v>
      </c>
      <c r="D16" s="13" t="s">
        <v>9</v>
      </c>
      <c r="E16" s="2">
        <v>1</v>
      </c>
      <c r="F16" s="29">
        <v>0</v>
      </c>
      <c r="G16" s="3">
        <f t="shared" si="1"/>
        <v>0</v>
      </c>
      <c r="H16" s="4">
        <f t="shared" si="0"/>
        <v>0</v>
      </c>
      <c r="I16" s="9">
        <v>5</v>
      </c>
    </row>
    <row r="17" spans="1:9" ht="15" x14ac:dyDescent="0.25">
      <c r="A17" s="8">
        <v>9</v>
      </c>
      <c r="B17" s="1" t="s">
        <v>27</v>
      </c>
      <c r="C17" s="1" t="s">
        <v>28</v>
      </c>
      <c r="D17" s="13" t="s">
        <v>9</v>
      </c>
      <c r="E17" s="2">
        <v>1</v>
      </c>
      <c r="F17" s="29">
        <v>0</v>
      </c>
      <c r="G17" s="3">
        <f t="shared" si="1"/>
        <v>0</v>
      </c>
      <c r="H17" s="4">
        <f t="shared" si="0"/>
        <v>0</v>
      </c>
      <c r="I17" s="9">
        <v>5</v>
      </c>
    </row>
    <row r="18" spans="1:9" ht="15" x14ac:dyDescent="0.25">
      <c r="A18" s="8">
        <v>10</v>
      </c>
      <c r="B18" s="1" t="s">
        <v>29</v>
      </c>
      <c r="C18" s="1" t="s">
        <v>30</v>
      </c>
      <c r="D18" s="13" t="s">
        <v>9</v>
      </c>
      <c r="E18" s="2">
        <v>1</v>
      </c>
      <c r="F18" s="29">
        <v>0</v>
      </c>
      <c r="G18" s="3">
        <f t="shared" si="1"/>
        <v>0</v>
      </c>
      <c r="H18" s="4">
        <f t="shared" si="0"/>
        <v>0</v>
      </c>
      <c r="I18" s="9">
        <v>5</v>
      </c>
    </row>
    <row r="19" spans="1:9" ht="15" x14ac:dyDescent="0.25">
      <c r="A19" s="8">
        <v>11</v>
      </c>
      <c r="B19" s="1" t="s">
        <v>31</v>
      </c>
      <c r="C19" s="1" t="s">
        <v>32</v>
      </c>
      <c r="D19" s="13" t="s">
        <v>9</v>
      </c>
      <c r="E19" s="2">
        <v>1</v>
      </c>
      <c r="F19" s="29">
        <v>0</v>
      </c>
      <c r="G19" s="3">
        <f t="shared" si="1"/>
        <v>0</v>
      </c>
      <c r="H19" s="4">
        <f t="shared" si="0"/>
        <v>0</v>
      </c>
      <c r="I19" s="9">
        <v>5</v>
      </c>
    </row>
    <row r="20" spans="1:9" ht="15" x14ac:dyDescent="0.25">
      <c r="A20" s="8">
        <v>12</v>
      </c>
      <c r="B20" s="1" t="s">
        <v>33</v>
      </c>
      <c r="C20" s="1" t="s">
        <v>34</v>
      </c>
      <c r="D20" s="13" t="s">
        <v>9</v>
      </c>
      <c r="E20" s="2">
        <v>1</v>
      </c>
      <c r="F20" s="29">
        <v>0</v>
      </c>
      <c r="G20" s="3">
        <f t="shared" si="1"/>
        <v>0</v>
      </c>
      <c r="H20" s="4">
        <f t="shared" si="0"/>
        <v>0</v>
      </c>
      <c r="I20" s="9">
        <v>5</v>
      </c>
    </row>
    <row r="21" spans="1:9" ht="15" x14ac:dyDescent="0.25">
      <c r="A21" s="8">
        <v>13</v>
      </c>
      <c r="B21" s="1" t="s">
        <v>35</v>
      </c>
      <c r="C21" s="1" t="s">
        <v>36</v>
      </c>
      <c r="D21" s="13" t="s">
        <v>9</v>
      </c>
      <c r="E21" s="2">
        <v>3</v>
      </c>
      <c r="F21" s="29">
        <v>0</v>
      </c>
      <c r="G21" s="3">
        <f t="shared" si="1"/>
        <v>0</v>
      </c>
      <c r="H21" s="4">
        <f t="shared" si="0"/>
        <v>0</v>
      </c>
      <c r="I21" s="9">
        <v>7</v>
      </c>
    </row>
    <row r="22" spans="1:9" ht="15" x14ac:dyDescent="0.25">
      <c r="A22" s="8">
        <v>14</v>
      </c>
      <c r="B22" s="1" t="s">
        <v>37</v>
      </c>
      <c r="C22" s="1" t="s">
        <v>38</v>
      </c>
      <c r="D22" s="13" t="s">
        <v>9</v>
      </c>
      <c r="E22" s="2">
        <v>2</v>
      </c>
      <c r="F22" s="29">
        <v>0</v>
      </c>
      <c r="G22" s="3">
        <f t="shared" si="1"/>
        <v>0</v>
      </c>
      <c r="H22" s="4">
        <f t="shared" si="0"/>
        <v>0</v>
      </c>
      <c r="I22" s="9">
        <v>8</v>
      </c>
    </row>
    <row r="23" spans="1:9" ht="15" x14ac:dyDescent="0.25">
      <c r="A23" s="8">
        <v>15</v>
      </c>
      <c r="B23" s="15" t="s">
        <v>54</v>
      </c>
      <c r="C23" s="15" t="s">
        <v>55</v>
      </c>
      <c r="D23" s="2" t="s">
        <v>9</v>
      </c>
      <c r="E23" s="2">
        <v>24</v>
      </c>
      <c r="F23" s="30">
        <v>0</v>
      </c>
      <c r="G23" s="3">
        <f t="shared" si="1"/>
        <v>0</v>
      </c>
      <c r="H23" s="4">
        <f t="shared" si="0"/>
        <v>0</v>
      </c>
      <c r="I23" s="9">
        <v>9.5</v>
      </c>
    </row>
    <row r="24" spans="1:9" ht="15" x14ac:dyDescent="0.25">
      <c r="A24" s="8">
        <v>16</v>
      </c>
      <c r="B24" s="1" t="s">
        <v>39</v>
      </c>
      <c r="C24" s="1" t="s">
        <v>40</v>
      </c>
      <c r="D24" s="13" t="s">
        <v>9</v>
      </c>
      <c r="E24" s="2">
        <v>2</v>
      </c>
      <c r="F24" s="29">
        <v>0</v>
      </c>
      <c r="G24" s="3">
        <f t="shared" si="1"/>
        <v>0</v>
      </c>
      <c r="H24" s="4">
        <f t="shared" si="0"/>
        <v>0</v>
      </c>
      <c r="I24" s="9">
        <v>8</v>
      </c>
    </row>
    <row r="25" spans="1:9" ht="15" x14ac:dyDescent="0.25">
      <c r="A25" s="8">
        <v>17</v>
      </c>
      <c r="B25" s="1" t="s">
        <v>41</v>
      </c>
      <c r="C25" s="1" t="s">
        <v>42</v>
      </c>
      <c r="D25" s="13" t="s">
        <v>9</v>
      </c>
      <c r="E25" s="2">
        <v>2</v>
      </c>
      <c r="F25" s="29">
        <v>0</v>
      </c>
      <c r="G25" s="3">
        <f t="shared" si="1"/>
        <v>0</v>
      </c>
      <c r="H25" s="4">
        <f t="shared" si="0"/>
        <v>0</v>
      </c>
      <c r="I25" s="9">
        <v>8</v>
      </c>
    </row>
    <row r="26" spans="1:9" ht="15" x14ac:dyDescent="0.25">
      <c r="A26" s="8">
        <v>18</v>
      </c>
      <c r="B26" s="1" t="s">
        <v>43</v>
      </c>
      <c r="C26" s="1" t="s">
        <v>44</v>
      </c>
      <c r="D26" s="13" t="s">
        <v>9</v>
      </c>
      <c r="E26" s="2">
        <v>1</v>
      </c>
      <c r="F26" s="29">
        <v>0</v>
      </c>
      <c r="G26" s="3">
        <f t="shared" si="1"/>
        <v>0</v>
      </c>
      <c r="H26" s="4">
        <f t="shared" si="0"/>
        <v>0</v>
      </c>
      <c r="I26" s="9">
        <v>5</v>
      </c>
    </row>
    <row r="27" spans="1:9" ht="15" x14ac:dyDescent="0.25">
      <c r="A27" s="8">
        <v>19</v>
      </c>
      <c r="B27" s="1" t="s">
        <v>45</v>
      </c>
      <c r="C27" s="1" t="s">
        <v>46</v>
      </c>
      <c r="D27" s="13" t="s">
        <v>9</v>
      </c>
      <c r="E27" s="2">
        <v>1</v>
      </c>
      <c r="F27" s="29">
        <v>0</v>
      </c>
      <c r="G27" s="3">
        <f t="shared" si="1"/>
        <v>0</v>
      </c>
      <c r="H27" s="4">
        <f t="shared" si="0"/>
        <v>0</v>
      </c>
      <c r="I27" s="9">
        <v>5</v>
      </c>
    </row>
    <row r="28" spans="1:9" ht="15" x14ac:dyDescent="0.25">
      <c r="A28" s="8">
        <v>20</v>
      </c>
      <c r="B28" s="1" t="s">
        <v>56</v>
      </c>
      <c r="C28" s="1" t="s">
        <v>57</v>
      </c>
      <c r="D28" s="13" t="s">
        <v>9</v>
      </c>
      <c r="E28" s="2">
        <v>3</v>
      </c>
      <c r="F28" s="29">
        <v>0</v>
      </c>
      <c r="G28" s="3">
        <f t="shared" si="1"/>
        <v>0</v>
      </c>
      <c r="H28" s="4">
        <f t="shared" si="0"/>
        <v>0</v>
      </c>
      <c r="I28" s="9">
        <v>9.5</v>
      </c>
    </row>
    <row r="29" spans="1:9" ht="15" x14ac:dyDescent="0.25">
      <c r="A29" s="8">
        <v>21</v>
      </c>
      <c r="B29" s="1" t="s">
        <v>47</v>
      </c>
      <c r="C29" s="1" t="s">
        <v>48</v>
      </c>
      <c r="D29" s="13" t="s">
        <v>9</v>
      </c>
      <c r="E29" s="2">
        <v>2</v>
      </c>
      <c r="F29" s="29">
        <v>0</v>
      </c>
      <c r="G29" s="3">
        <f t="shared" si="1"/>
        <v>0</v>
      </c>
      <c r="H29" s="4">
        <f t="shared" si="0"/>
        <v>0</v>
      </c>
      <c r="I29" s="9">
        <v>5</v>
      </c>
    </row>
    <row r="30" spans="1:9" s="16" customFormat="1" ht="15" x14ac:dyDescent="0.25">
      <c r="A30" s="14">
        <v>22</v>
      </c>
      <c r="B30" s="1" t="s">
        <v>49</v>
      </c>
      <c r="C30" s="1" t="s">
        <v>50</v>
      </c>
      <c r="D30" s="13" t="s">
        <v>9</v>
      </c>
      <c r="E30" s="2">
        <v>1</v>
      </c>
      <c r="F30" s="29">
        <v>0</v>
      </c>
      <c r="G30" s="3">
        <f t="shared" si="1"/>
        <v>0</v>
      </c>
      <c r="H30" s="4">
        <f t="shared" si="0"/>
        <v>0</v>
      </c>
      <c r="I30" s="9">
        <v>5</v>
      </c>
    </row>
    <row r="31" spans="1:9" ht="15.75" thickBot="1" x14ac:dyDescent="0.3">
      <c r="A31" s="8">
        <v>23</v>
      </c>
      <c r="B31" s="1" t="s">
        <v>51</v>
      </c>
      <c r="C31" s="1" t="s">
        <v>52</v>
      </c>
      <c r="D31" s="13" t="s">
        <v>9</v>
      </c>
      <c r="E31" s="2">
        <v>1</v>
      </c>
      <c r="F31" s="29">
        <v>0</v>
      </c>
      <c r="G31" s="3">
        <f t="shared" si="1"/>
        <v>0</v>
      </c>
      <c r="H31" s="4">
        <f t="shared" si="0"/>
        <v>0</v>
      </c>
      <c r="I31" s="9">
        <v>9.5</v>
      </c>
    </row>
    <row r="32" spans="1:9" ht="28.5" customHeight="1" thickBot="1" x14ac:dyDescent="0.4">
      <c r="A32" s="21" t="s">
        <v>60</v>
      </c>
      <c r="B32" s="22"/>
      <c r="C32" s="22"/>
      <c r="D32" s="22"/>
      <c r="E32" s="22"/>
      <c r="F32" s="22"/>
      <c r="G32" s="23"/>
      <c r="H32" s="24">
        <f>SUM(H9:H31)</f>
        <v>0</v>
      </c>
      <c r="I32" s="25"/>
    </row>
    <row r="33" spans="2:4" ht="18" customHeight="1" x14ac:dyDescent="0.2"/>
    <row r="34" spans="2:4" x14ac:dyDescent="0.2">
      <c r="B34" s="12"/>
      <c r="D34" s="11"/>
    </row>
    <row r="35" spans="2:4" x14ac:dyDescent="0.2">
      <c r="B35" s="12"/>
      <c r="D35" s="11"/>
    </row>
    <row r="36" spans="2:4" x14ac:dyDescent="0.2">
      <c r="D36" s="11"/>
    </row>
    <row r="37" spans="2:4" x14ac:dyDescent="0.2">
      <c r="D37" s="11"/>
    </row>
  </sheetData>
  <sheetProtection algorithmName="SHA-512" hashValue="XVbta40OzemYHUeqQVNtzK9nah6f8IQe7LQCPWM3mLqkQ2MGm+3KnSRXdvybjSxseDC05dy2PxEBS9uhv/xPzQ==" saltValue="fydNIyVFmIh+XiS1O8v5Wg==" spinCount="100000" sheet="1" objects="1" scenarios="1"/>
  <sortState ref="B9:I31">
    <sortCondition ref="B9:B31"/>
  </sortState>
  <mergeCells count="7">
    <mergeCell ref="A1:I1"/>
    <mergeCell ref="A3:I3"/>
    <mergeCell ref="A5:I5"/>
    <mergeCell ref="A6:I6"/>
    <mergeCell ref="A32:G32"/>
    <mergeCell ref="H32:I32"/>
    <mergeCell ref="A7:I7"/>
  </mergeCells>
  <pageMargins left="0.51181102362204722" right="0.31496062992125984" top="0.78740157480314965" bottom="0.78740157480314965" header="0.31496062992125984" footer="0.31496062992125984"/>
  <pageSetup paperSize="9" scale="86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2021-05-19T04:59:51Z</cp:lastPrinted>
  <dcterms:created xsi:type="dcterms:W3CDTF">2021-04-07T06:59:37Z</dcterms:created>
  <dcterms:modified xsi:type="dcterms:W3CDTF">2021-05-19T05:00:13Z</dcterms:modified>
</cp:coreProperties>
</file>