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outěže_dokumentace_2021\65421040\01_VÝZVA\na EZAK\"/>
    </mc:Choice>
  </mc:AlternateContent>
  <bookViews>
    <workbookView xWindow="2700" yWindow="0" windowWidth="20730" windowHeight="11760"/>
  </bookViews>
  <sheets>
    <sheet name="VÝKAZ VÝMĚR" sheetId="4" r:id="rId1"/>
  </sheets>
  <definedNames>
    <definedName name="_xlnm.Print_Area" localSheetId="0">'VÝKAZ VÝMĚR'!$B$1:$I$69</definedName>
  </definedNames>
  <calcPr calcId="162913"/>
  <customWorkbookViews>
    <customWorkbookView name="Vybraný" guid="{5A286AC7-399D-4572-8FA2-5BB0758D78DF}" maximized="1" windowWidth="1276" windowHeight="809" activeSheetId="4"/>
  </customWorkbookViews>
</workbook>
</file>

<file path=xl/calcChain.xml><?xml version="1.0" encoding="utf-8"?>
<calcChain xmlns="http://schemas.openxmlformats.org/spreadsheetml/2006/main">
  <c r="I23" i="4" l="1"/>
  <c r="I25" i="4"/>
  <c r="I26" i="4"/>
  <c r="I27" i="4"/>
  <c r="I28" i="4"/>
  <c r="I29" i="4"/>
  <c r="I30" i="4"/>
  <c r="I31" i="4"/>
  <c r="I32" i="4"/>
  <c r="I33" i="4"/>
  <c r="I34" i="4"/>
  <c r="I36" i="4"/>
  <c r="I37" i="4"/>
  <c r="I38" i="4"/>
  <c r="I40" i="4"/>
  <c r="I41" i="4"/>
  <c r="I42" i="4"/>
  <c r="I43" i="4"/>
  <c r="I44" i="4"/>
  <c r="I45" i="4"/>
  <c r="I46" i="4"/>
  <c r="I47" i="4"/>
  <c r="I49" i="4"/>
  <c r="I50" i="4"/>
  <c r="I51" i="4"/>
  <c r="I52" i="4"/>
  <c r="I54" i="4"/>
  <c r="I55" i="4"/>
  <c r="I57" i="4"/>
  <c r="I58" i="4"/>
  <c r="I59" i="4"/>
  <c r="I60" i="4"/>
  <c r="I22" i="4"/>
  <c r="I62" i="4" l="1"/>
</calcChain>
</file>

<file path=xl/sharedStrings.xml><?xml version="1.0" encoding="utf-8"?>
<sst xmlns="http://schemas.openxmlformats.org/spreadsheetml/2006/main" count="100" uniqueCount="71">
  <si>
    <t>P.Č.</t>
  </si>
  <si>
    <t>Kód položky</t>
  </si>
  <si>
    <t>MJ</t>
  </si>
  <si>
    <t>Cena celkem</t>
  </si>
  <si>
    <t>CENA</t>
  </si>
  <si>
    <t>2</t>
  </si>
  <si>
    <t>3</t>
  </si>
  <si>
    <t>4</t>
  </si>
  <si>
    <t>5</t>
  </si>
  <si>
    <t>6</t>
  </si>
  <si>
    <t>7</t>
  </si>
  <si>
    <t>vůz</t>
  </si>
  <si>
    <t>Oprava nápisů (změna držitele, doplnění adres držitele)</t>
  </si>
  <si>
    <t>Revizní oprava přídavného ventilu Dako</t>
  </si>
  <si>
    <t>hod</t>
  </si>
  <si>
    <t>dosazení nového svorníku pružnice</t>
  </si>
  <si>
    <t>Revizní oprava stavěče zdrží</t>
  </si>
  <si>
    <t>Táhlové a narážecí ústrojí - vícepráce</t>
  </si>
  <si>
    <t>Dodání staropotřebné pružnice (materiál 14 260.7)</t>
  </si>
  <si>
    <t>Nátěry a nápisy - vícepráce</t>
  </si>
  <si>
    <t>Výměna brzdového kohoutu AKH</t>
  </si>
  <si>
    <t>výměna spodního dílu torny za nový</t>
  </si>
  <si>
    <t>výměna horního dílu torny za nový</t>
  </si>
  <si>
    <t>Dosazení staropotřebné klanice</t>
  </si>
  <si>
    <t>Dosazení nových vzduchojemů dle EN 286-3</t>
  </si>
  <si>
    <t>Dosazení nové brzdové zdrže</t>
  </si>
  <si>
    <t>ks</t>
  </si>
  <si>
    <t>dosazení nové spony závěsu pružnice</t>
  </si>
  <si>
    <t xml:space="preserve">dosazení nového vnitřního kroužku ložiska </t>
  </si>
  <si>
    <t>Dosazení nové botky zdrže</t>
  </si>
  <si>
    <t>Dosazení nového tažného háku</t>
  </si>
  <si>
    <t>Dosazení staropotřebné evolutní pružiny táhla</t>
  </si>
  <si>
    <t>dosazení nového ložiska vč. vnitřního kroužku (dodržení jednotnosti typu na dvojkolí)</t>
  </si>
  <si>
    <t>Dosazení nového roštu stupačky</t>
  </si>
  <si>
    <t>Dosazení nové schránky na staniční nálepky</t>
  </si>
  <si>
    <t>dodání staropotřebného dvojkolí typ 409 (min. průměr 890 mm)</t>
  </si>
  <si>
    <t>Nástavba vozu - vícepráce</t>
  </si>
  <si>
    <t>Brzda - vícepráce</t>
  </si>
  <si>
    <t>Dvojkolí - vícepráce</t>
  </si>
  <si>
    <t>Podvozky - vícepráce</t>
  </si>
  <si>
    <t>Zpracovatel:</t>
  </si>
  <si>
    <t>Zadavatel:</t>
  </si>
  <si>
    <t>Zpracováno:</t>
  </si>
  <si>
    <r>
      <t>m</t>
    </r>
    <r>
      <rPr>
        <vertAlign val="superscript"/>
        <sz val="10"/>
        <rFont val="Verdana"/>
        <family val="2"/>
        <charset val="238"/>
      </rPr>
      <t>2</t>
    </r>
  </si>
  <si>
    <t>Místní oprava nátěru skříně a podvozků</t>
  </si>
  <si>
    <t>dosazení nové vnější a vniřní pružiny (podvozky Y 25)</t>
  </si>
  <si>
    <t>dosazení nové pružnice (podvozky 26-2)</t>
  </si>
  <si>
    <t>Revizní oprava rozvaděče Dako</t>
  </si>
  <si>
    <t>Revizní oprava samočinného odbrzďovače Dako OS</t>
  </si>
  <si>
    <t>Revizní oprava nárazníku nad rámec ZR; jedná se o nárazníky ex ČSD typ 105 A (30 kJ) nebo 59</t>
  </si>
  <si>
    <t>Dosazení staropotřebného nárazníku typ 105A (30 kJ) dle UIC</t>
  </si>
  <si>
    <t>dosazení nové kluznice (pevná - podvozky 26-2)</t>
  </si>
  <si>
    <t>dosazení nové kluznice (odpružená - podvozky Y 25)</t>
  </si>
  <si>
    <t>dosazení nové pružiny kluznice (podvozky Y 25)</t>
  </si>
  <si>
    <t xml:space="preserve">Cena zahrnuje:
- spotřebu drobného spotřebního materiálu a maziv
- dosazení spojovacího materiálu
- měření rámu vozu a kontrolu na trhliny                                                    - revizi podvozků včetně jejich proměření, provedení defektoskopie hlavního listu pružnice a nutné výměny pouzder a svorníků pákoví a táhloví brzdy v podvozku
- revizi a opravu tažného ústrojí - hák, šroubovka, táhlo, vodítko
- kontrola narážecího ústrojí
- revizi a opravu mechanické části brzdy (pákoví a táhloví v rámu vozu)
- zkoušku pneumatické  brzdy s napojením brzdového válce a pomocného vzduchojemu na kontrolní manometry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
</t>
  </si>
  <si>
    <t>řada vozu Rmms, Ua - plošinové vozy s podvozky na platformě Y 25</t>
  </si>
  <si>
    <t>Cena zahrnuje:
- spotřebu drobného spotřebního materiálu a maziv
- dosazení spojovacího materiálu                                                                              - měření rámu vozu a kontrolu na trhliny
- revizi podvozků včetně jejich proměření a nutné výměny pouzder a svorníků pákoví a táhloví brzdy v podvozku
- revizi a opravu tažného ústrojí - hák, šroubovka, táhlo, vodítko
- kontrolu narážecího ústrojí
- revizi a opravu mechanické části brzdy (pákoví a táhloví brzdy v rámu vozu)
- zkoušku pneumatické  brzdy s napojením brzdového válce a pomocného vzduchojemu na kontrolní manometry 
- revizi dvojkolí (vč. úplné detailní def. kontroly) a ložisek (použití maziva S3EUDB)
- kontrolu vodivého propojení částí vozida podle vyhlášky 173/1995 Sb.
- statické vážení vozu
- vystavení dokumentace v rozsahu požadavků KVs5-B-2010 a S8, osvědčení o shodě s typem a protokolu o TK podle vyhlášky 173/1995 Sb, protokol o kontrole vodivého propojení</t>
  </si>
  <si>
    <t>(v souladu s vyhláškou Ministerstva dopravy č. 173/1995 Sb. a směrnicí ČD Cargo, a.s. KVs5-B-2010)</t>
  </si>
  <si>
    <t xml:space="preserve">Revizní oprava v rozsahu REV dle KVs5-B-2010 </t>
  </si>
  <si>
    <t xml:space="preserve">Periodická oprava - revize a technická kontrola železničních nákladních tažených vozů </t>
  </si>
  <si>
    <t>Jednotková cena</t>
  </si>
  <si>
    <t>Správa železnic, státní organizace; OŘ Plzeň</t>
  </si>
  <si>
    <t>Řada vozu - Ua, Smmp, Rmms</t>
  </si>
  <si>
    <t>řada vozu Smmp, Ua plošinové vozy s podvozky na platformě 26-2</t>
  </si>
  <si>
    <t xml:space="preserve">Hodinová sazba (rovnání klapek, klanic, opravy stupaček, zábradlí, svarů v podlaze, atp.) </t>
  </si>
  <si>
    <t>Plánované revize a opravy železničních vozů ECM</t>
  </si>
  <si>
    <t>Název veřejné zakázky:</t>
  </si>
  <si>
    <t>dd.mm.rrrr</t>
  </si>
  <si>
    <t>Odhadovaná potřeba</t>
  </si>
  <si>
    <t>Soupis položek s jednotkovými cenami</t>
  </si>
  <si>
    <t>Součet jednotkových cen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</si>
</sst>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\ &quot;Kč&quot;"/>
    <numFmt numFmtId="165" formatCode="#,##0.00\ &quot;Kč&quot;"/>
    <numFmt numFmtId="166" formatCode="0.00000"/>
  </numFmts>
  <fonts count="22" x14ac:knownFonts="1">
    <font>
      <sz val="10"/>
      <name val="Arial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sz val="7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sz val="14"/>
      <color rgb="FFFF0000"/>
      <name val="Arial CE"/>
      <family val="2"/>
      <charset val="238"/>
    </font>
    <font>
      <sz val="16"/>
      <name val="Arial CE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vertAlign val="superscript"/>
      <sz val="10"/>
      <name val="Verdana"/>
      <family val="2"/>
      <charset val="238"/>
    </font>
    <font>
      <b/>
      <u/>
      <sz val="10"/>
      <name val="Verdana"/>
      <family val="2"/>
      <charset val="238"/>
    </font>
    <font>
      <b/>
      <sz val="11"/>
      <name val="Verdana"/>
      <family val="2"/>
      <charset val="238"/>
    </font>
    <font>
      <b/>
      <u/>
      <sz val="14"/>
      <name val="Verdana"/>
      <family val="2"/>
      <charset val="238"/>
    </font>
    <font>
      <sz val="11"/>
      <name val="Verdana"/>
      <family val="2"/>
      <charset val="238"/>
    </font>
    <font>
      <i/>
      <sz val="10"/>
      <name val="Verdana"/>
      <family val="2"/>
      <charset val="238"/>
    </font>
    <font>
      <sz val="10"/>
      <color rgb="FFFF0000"/>
      <name val="Verdana"/>
      <family val="2"/>
      <charset val="238"/>
    </font>
    <font>
      <b/>
      <sz val="10"/>
      <color rgb="FFFF0000"/>
      <name val="Verdana"/>
      <family val="2"/>
      <charset val="238"/>
    </font>
    <font>
      <b/>
      <sz val="14"/>
      <name val="Verdana"/>
      <family val="2"/>
      <charset val="238"/>
    </font>
    <font>
      <b/>
      <sz val="10"/>
      <color theme="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2DF6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A5A5A5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rgb="FF3F3F3F"/>
      </left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rgb="FF3F3F3F"/>
      </right>
      <top/>
      <bottom style="double">
        <color rgb="FF3F3F3F"/>
      </bottom>
      <diagonal/>
    </border>
    <border>
      <left style="double">
        <color rgb="FF3F3F3F"/>
      </left>
      <right style="medium">
        <color indexed="64"/>
      </right>
      <top/>
      <bottom style="double">
        <color rgb="FF3F3F3F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rgb="FF3F3F3F"/>
      </left>
      <right/>
      <top/>
      <bottom style="double">
        <color rgb="FF3F3F3F"/>
      </bottom>
      <diagonal/>
    </border>
    <border>
      <left/>
      <right style="double">
        <color rgb="FF3F3F3F"/>
      </right>
      <top/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rgb="FF3F3F3F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1" fillId="5" borderId="27" applyNumberFormat="0" applyAlignment="0" applyProtection="0"/>
  </cellStyleXfs>
  <cellXfs count="153">
    <xf numFmtId="0" fontId="0" fillId="0" borderId="0" xfId="0"/>
    <xf numFmtId="0" fontId="0" fillId="0" borderId="0" xfId="0" applyFill="1"/>
    <xf numFmtId="0" fontId="0" fillId="0" borderId="0" xfId="0" applyFill="1" applyAlignment="1">
      <alignment horizontal="center"/>
    </xf>
    <xf numFmtId="0" fontId="2" fillId="0" borderId="0" xfId="0" applyFont="1" applyFill="1"/>
    <xf numFmtId="0" fontId="3" fillId="0" borderId="0" xfId="0" applyFont="1" applyFill="1"/>
    <xf numFmtId="0" fontId="5" fillId="0" borderId="0" xfId="1" applyFont="1"/>
    <xf numFmtId="0" fontId="6" fillId="0" borderId="0" xfId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>
      <alignment wrapText="1"/>
    </xf>
    <xf numFmtId="0" fontId="3" fillId="2" borderId="0" xfId="0" applyFont="1" applyFill="1" applyBorder="1" applyAlignment="1">
      <alignment horizontal="center"/>
    </xf>
    <xf numFmtId="164" fontId="3" fillId="2" borderId="0" xfId="0" applyNumberFormat="1" applyFont="1" applyFill="1" applyBorder="1" applyAlignment="1">
      <alignment horizontal="right"/>
    </xf>
    <xf numFmtId="0" fontId="3" fillId="2" borderId="0" xfId="0" applyFont="1" applyFill="1" applyBorder="1" applyAlignment="1">
      <alignment horizontal="center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0" fontId="4" fillId="2" borderId="0" xfId="0" applyFont="1" applyFill="1" applyBorder="1" applyAlignment="1">
      <alignment wrapText="1"/>
    </xf>
    <xf numFmtId="49" fontId="4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Border="1"/>
    <xf numFmtId="0" fontId="1" fillId="2" borderId="0" xfId="0" applyFont="1" applyFill="1" applyBorder="1" applyAlignment="1">
      <alignment horizontal="center"/>
    </xf>
    <xf numFmtId="0" fontId="7" fillId="2" borderId="0" xfId="1" applyFont="1" applyFill="1" applyBorder="1" applyAlignment="1"/>
    <xf numFmtId="0" fontId="5" fillId="2" borderId="0" xfId="1" applyFont="1" applyFill="1" applyBorder="1"/>
    <xf numFmtId="0" fontId="8" fillId="2" borderId="0" xfId="1" applyFont="1" applyFill="1" applyBorder="1" applyAlignment="1"/>
    <xf numFmtId="0" fontId="0" fillId="2" borderId="0" xfId="0" applyFill="1"/>
    <xf numFmtId="0" fontId="0" fillId="2" borderId="0" xfId="0" applyFill="1" applyAlignment="1">
      <alignment horizontal="center"/>
    </xf>
    <xf numFmtId="49" fontId="1" fillId="2" borderId="0" xfId="0" applyNumberFormat="1" applyFont="1" applyFill="1" applyBorder="1" applyAlignment="1">
      <alignment horizontal="left" vertical="center"/>
    </xf>
    <xf numFmtId="49" fontId="11" fillId="0" borderId="22" xfId="0" applyNumberFormat="1" applyFont="1" applyFill="1" applyBorder="1" applyAlignment="1" applyProtection="1">
      <alignment horizontal="center" vertical="center"/>
    </xf>
    <xf numFmtId="49" fontId="11" fillId="0" borderId="3" xfId="0" applyNumberFormat="1" applyFont="1" applyFill="1" applyBorder="1" applyAlignment="1" applyProtection="1">
      <alignment horizontal="center" vertical="center"/>
    </xf>
    <xf numFmtId="0" fontId="11" fillId="0" borderId="1" xfId="0" applyFont="1" applyFill="1" applyBorder="1" applyAlignment="1">
      <alignment wrapText="1"/>
    </xf>
    <xf numFmtId="0" fontId="11" fillId="0" borderId="9" xfId="0" applyFont="1" applyFill="1" applyBorder="1" applyAlignment="1">
      <alignment wrapText="1"/>
    </xf>
    <xf numFmtId="0" fontId="11" fillId="0" borderId="2" xfId="0" applyFont="1" applyFill="1" applyBorder="1" applyAlignment="1">
      <alignment wrapText="1"/>
    </xf>
    <xf numFmtId="49" fontId="11" fillId="0" borderId="23" xfId="0" applyNumberFormat="1" applyFont="1" applyFill="1" applyBorder="1" applyAlignment="1" applyProtection="1">
      <alignment horizontal="center" vertical="center"/>
    </xf>
    <xf numFmtId="0" fontId="11" fillId="0" borderId="0" xfId="1" applyFont="1"/>
    <xf numFmtId="0" fontId="11" fillId="2" borderId="9" xfId="0" applyFont="1" applyFill="1" applyBorder="1" applyAlignment="1">
      <alignment horizontal="center" vertical="center"/>
    </xf>
    <xf numFmtId="164" fontId="11" fillId="3" borderId="1" xfId="0" applyNumberFormat="1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vertical="center"/>
    </xf>
    <xf numFmtId="0" fontId="11" fillId="0" borderId="21" xfId="0" applyFont="1" applyFill="1" applyBorder="1" applyAlignment="1">
      <alignment horizontal="center"/>
    </xf>
    <xf numFmtId="0" fontId="11" fillId="0" borderId="20" xfId="0" applyFont="1" applyFill="1" applyBorder="1" applyAlignment="1">
      <alignment horizontal="center"/>
    </xf>
    <xf numFmtId="0" fontId="11" fillId="0" borderId="9" xfId="0" applyFont="1" applyFill="1" applyBorder="1" applyAlignment="1">
      <alignment horizontal="center"/>
    </xf>
    <xf numFmtId="0" fontId="11" fillId="0" borderId="0" xfId="0" applyFont="1" applyFill="1" applyAlignment="1">
      <alignment horizontal="center"/>
    </xf>
    <xf numFmtId="0" fontId="10" fillId="0" borderId="24" xfId="1" applyFont="1" applyBorder="1" applyAlignment="1"/>
    <xf numFmtId="0" fontId="10" fillId="0" borderId="19" xfId="1" applyFont="1" applyBorder="1" applyAlignment="1"/>
    <xf numFmtId="0" fontId="11" fillId="0" borderId="0" xfId="0" applyFont="1" applyFill="1" applyAlignment="1"/>
    <xf numFmtId="0" fontId="11" fillId="0" borderId="0" xfId="0" applyFont="1" applyFill="1"/>
    <xf numFmtId="0" fontId="10" fillId="0" borderId="0" xfId="0" applyFont="1" applyFill="1"/>
    <xf numFmtId="0" fontId="10" fillId="0" borderId="0" xfId="0" applyFont="1" applyFill="1" applyAlignment="1">
      <alignment horizontal="left"/>
    </xf>
    <xf numFmtId="0" fontId="10" fillId="0" borderId="0" xfId="0" applyFont="1"/>
    <xf numFmtId="49" fontId="13" fillId="0" borderId="24" xfId="1" applyNumberFormat="1" applyFont="1" applyBorder="1" applyAlignment="1">
      <alignment horizontal="center" vertical="center" wrapText="1"/>
    </xf>
    <xf numFmtId="0" fontId="10" fillId="0" borderId="0" xfId="0" applyFont="1" applyFill="1" applyAlignment="1"/>
    <xf numFmtId="0" fontId="0" fillId="0" borderId="0" xfId="0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left" vertical="center" wrapText="1"/>
    </xf>
    <xf numFmtId="49" fontId="13" fillId="0" borderId="0" xfId="1" applyNumberFormat="1" applyFont="1" applyBorder="1" applyAlignment="1">
      <alignment horizontal="center" vertical="center" wrapText="1"/>
    </xf>
    <xf numFmtId="0" fontId="14" fillId="0" borderId="0" xfId="1" applyFont="1"/>
    <xf numFmtId="49" fontId="16" fillId="0" borderId="0" xfId="1" applyNumberFormat="1" applyFont="1" applyBorder="1" applyAlignment="1">
      <alignment vertical="center"/>
    </xf>
    <xf numFmtId="0" fontId="17" fillId="0" borderId="0" xfId="1" applyFont="1"/>
    <xf numFmtId="0" fontId="11" fillId="0" borderId="0" xfId="1" applyFont="1" applyAlignment="1">
      <alignment horizontal="center"/>
    </xf>
    <xf numFmtId="166" fontId="11" fillId="0" borderId="0" xfId="1" applyNumberFormat="1" applyFont="1" applyAlignment="1">
      <alignment horizontal="right"/>
    </xf>
    <xf numFmtId="0" fontId="11" fillId="0" borderId="0" xfId="1" applyFont="1" applyAlignment="1">
      <alignment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9" fillId="0" borderId="0" xfId="0" applyFont="1" applyFill="1"/>
    <xf numFmtId="0" fontId="18" fillId="0" borderId="0" xfId="0" applyFont="1" applyFill="1" applyAlignment="1">
      <alignment horizontal="center"/>
    </xf>
    <xf numFmtId="0" fontId="18" fillId="0" borderId="0" xfId="0" applyFont="1" applyFill="1"/>
    <xf numFmtId="164" fontId="10" fillId="0" borderId="24" xfId="1" applyNumberFormat="1" applyFont="1" applyBorder="1" applyAlignment="1"/>
    <xf numFmtId="0" fontId="11" fillId="0" borderId="2" xfId="0" applyFont="1" applyFill="1" applyBorder="1" applyAlignment="1">
      <alignment horizontal="center"/>
    </xf>
    <xf numFmtId="0" fontId="11" fillId="2" borderId="2" xfId="0" applyFont="1" applyFill="1" applyBorder="1" applyAlignment="1">
      <alignment horizontal="center" vertical="center"/>
    </xf>
    <xf numFmtId="164" fontId="11" fillId="3" borderId="2" xfId="0" applyNumberFormat="1" applyFont="1" applyFill="1" applyBorder="1" applyAlignment="1">
      <alignment horizontal="right" vertical="center"/>
    </xf>
    <xf numFmtId="49" fontId="16" fillId="2" borderId="0" xfId="1" applyNumberFormat="1" applyFont="1" applyFill="1" applyBorder="1" applyAlignment="1">
      <alignment vertical="center"/>
    </xf>
    <xf numFmtId="0" fontId="1" fillId="0" borderId="0" xfId="0" applyFont="1" applyFill="1"/>
    <xf numFmtId="49" fontId="11" fillId="0" borderId="0" xfId="0" applyNumberFormat="1" applyFont="1" applyFill="1" applyAlignment="1">
      <alignment vertical="top"/>
    </xf>
    <xf numFmtId="49" fontId="10" fillId="0" borderId="0" xfId="0" applyNumberFormat="1" applyFont="1" applyFill="1" applyAlignment="1">
      <alignment vertical="top"/>
    </xf>
    <xf numFmtId="0" fontId="11" fillId="0" borderId="1" xfId="0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1" fillId="0" borderId="0" xfId="1" applyFont="1" applyAlignment="1">
      <alignment horizontal="center" vertical="center" wrapText="1"/>
    </xf>
    <xf numFmtId="165" fontId="7" fillId="2" borderId="0" xfId="1" applyNumberFormat="1" applyFont="1" applyFill="1" applyBorder="1" applyAlignment="1">
      <alignment horizontal="center"/>
    </xf>
    <xf numFmtId="4" fontId="9" fillId="2" borderId="0" xfId="1" applyNumberFormat="1" applyFont="1" applyFill="1" applyBorder="1" applyAlignment="1">
      <alignment horizontal="center"/>
    </xf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11" fillId="0" borderId="25" xfId="0" applyFont="1" applyFill="1" applyBorder="1" applyAlignment="1">
      <alignment horizontal="center"/>
    </xf>
    <xf numFmtId="0" fontId="11" fillId="0" borderId="26" xfId="0" applyFont="1" applyFill="1" applyBorder="1" applyAlignment="1">
      <alignment horizontal="center"/>
    </xf>
    <xf numFmtId="0" fontId="5" fillId="0" borderId="19" xfId="1" applyBorder="1"/>
    <xf numFmtId="165" fontId="11" fillId="4" borderId="4" xfId="1" applyNumberFormat="1" applyFont="1" applyFill="1" applyBorder="1" applyAlignment="1"/>
    <xf numFmtId="0" fontId="21" fillId="5" borderId="28" xfId="2" applyBorder="1" applyAlignment="1">
      <alignment wrapText="1"/>
    </xf>
    <xf numFmtId="0" fontId="21" fillId="5" borderId="28" xfId="2" applyBorder="1" applyAlignment="1">
      <alignment horizontal="center"/>
    </xf>
    <xf numFmtId="164" fontId="21" fillId="5" borderId="28" xfId="2" applyNumberFormat="1" applyBorder="1" applyAlignment="1">
      <alignment horizontal="right"/>
    </xf>
    <xf numFmtId="164" fontId="11" fillId="0" borderId="29" xfId="0" applyNumberFormat="1" applyFont="1" applyFill="1" applyBorder="1" applyAlignment="1">
      <alignment horizontal="right" vertical="center"/>
    </xf>
    <xf numFmtId="164" fontId="11" fillId="0" borderId="30" xfId="0" applyNumberFormat="1" applyFont="1" applyFill="1" applyBorder="1" applyAlignment="1">
      <alignment horizontal="right" vertical="center"/>
    </xf>
    <xf numFmtId="49" fontId="21" fillId="5" borderId="31" xfId="2" applyNumberFormat="1" applyBorder="1" applyAlignment="1" applyProtection="1">
      <alignment horizontal="center" vertical="center"/>
    </xf>
    <xf numFmtId="164" fontId="21" fillId="5" borderId="32" xfId="2" applyNumberFormat="1" applyBorder="1" applyAlignment="1">
      <alignment horizontal="right" vertical="center"/>
    </xf>
    <xf numFmtId="49" fontId="11" fillId="0" borderId="33" xfId="0" applyNumberFormat="1" applyFont="1" applyFill="1" applyBorder="1" applyAlignment="1" applyProtection="1">
      <alignment horizontal="center" vertical="center"/>
    </xf>
    <xf numFmtId="0" fontId="11" fillId="0" borderId="36" xfId="0" applyFont="1" applyFill="1" applyBorder="1" applyAlignment="1">
      <alignment wrapText="1"/>
    </xf>
    <xf numFmtId="49" fontId="11" fillId="0" borderId="37" xfId="0" applyNumberFormat="1" applyFont="1" applyFill="1" applyBorder="1" applyAlignment="1" applyProtection="1">
      <alignment horizontal="center" vertical="center"/>
    </xf>
    <xf numFmtId="0" fontId="11" fillId="0" borderId="36" xfId="0" applyFont="1" applyFill="1" applyBorder="1" applyAlignment="1">
      <alignment horizontal="center"/>
    </xf>
    <xf numFmtId="0" fontId="11" fillId="2" borderId="36" xfId="0" applyFont="1" applyFill="1" applyBorder="1" applyAlignment="1">
      <alignment horizontal="center" vertical="center"/>
    </xf>
    <xf numFmtId="164" fontId="11" fillId="3" borderId="36" xfId="0" applyNumberFormat="1" applyFont="1" applyFill="1" applyBorder="1" applyAlignment="1">
      <alignment horizontal="right" vertical="center"/>
    </xf>
    <xf numFmtId="164" fontId="11" fillId="0" borderId="40" xfId="0" applyNumberFormat="1" applyFont="1" applyFill="1" applyBorder="1" applyAlignment="1">
      <alignment horizontal="right" vertical="center"/>
    </xf>
    <xf numFmtId="49" fontId="11" fillId="0" borderId="41" xfId="0" applyNumberFormat="1" applyFont="1" applyFill="1" applyBorder="1" applyAlignment="1" applyProtection="1">
      <alignment horizontal="center" vertical="center"/>
    </xf>
    <xf numFmtId="0" fontId="11" fillId="0" borderId="38" xfId="0" applyFont="1" applyFill="1" applyBorder="1" applyAlignment="1">
      <alignment horizontal="center"/>
    </xf>
    <xf numFmtId="0" fontId="11" fillId="0" borderId="39" xfId="0" applyFont="1" applyFill="1" applyBorder="1" applyAlignment="1">
      <alignment horizontal="center"/>
    </xf>
    <xf numFmtId="0" fontId="11" fillId="0" borderId="42" xfId="0" applyFont="1" applyFill="1" applyBorder="1" applyAlignment="1">
      <alignment horizontal="center" vertical="center" wrapText="1"/>
    </xf>
    <xf numFmtId="0" fontId="11" fillId="2" borderId="42" xfId="0" applyFont="1" applyFill="1" applyBorder="1" applyAlignment="1">
      <alignment horizontal="center" vertical="center"/>
    </xf>
    <xf numFmtId="164" fontId="11" fillId="3" borderId="42" xfId="0" applyNumberFormat="1" applyFont="1" applyFill="1" applyBorder="1" applyAlignment="1">
      <alignment horizontal="right" vertical="center"/>
    </xf>
    <xf numFmtId="0" fontId="21" fillId="5" borderId="44" xfId="2" applyBorder="1" applyAlignment="1">
      <alignment horizontal="center"/>
    </xf>
    <xf numFmtId="164" fontId="21" fillId="5" borderId="32" xfId="2" applyNumberFormat="1" applyBorder="1" applyAlignment="1">
      <alignment horizontal="right"/>
    </xf>
    <xf numFmtId="0" fontId="10" fillId="0" borderId="45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10" fillId="0" borderId="43" xfId="0" applyFont="1" applyFill="1" applyBorder="1" applyAlignment="1">
      <alignment horizontal="center" vertical="center"/>
    </xf>
    <xf numFmtId="49" fontId="11" fillId="0" borderId="42" xfId="0" applyNumberFormat="1" applyFont="1" applyFill="1" applyBorder="1" applyAlignment="1" applyProtection="1">
      <alignment horizontal="left" vertical="center" wrapText="1"/>
    </xf>
    <xf numFmtId="49" fontId="11" fillId="0" borderId="47" xfId="0" applyNumberFormat="1" applyFont="1" applyFill="1" applyBorder="1" applyAlignment="1" applyProtection="1">
      <alignment horizontal="left" vertical="center" wrapText="1"/>
    </xf>
    <xf numFmtId="49" fontId="20" fillId="2" borderId="0" xfId="1" applyNumberFormat="1" applyFont="1" applyFill="1" applyBorder="1" applyAlignment="1">
      <alignment horizontal="left" vertical="top"/>
    </xf>
    <xf numFmtId="0" fontId="10" fillId="0" borderId="5" xfId="0" applyFont="1" applyFill="1" applyBorder="1" applyAlignment="1">
      <alignment horizontal="center" vertical="center"/>
    </xf>
    <xf numFmtId="0" fontId="10" fillId="0" borderId="6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10" fillId="0" borderId="10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/>
    </xf>
    <xf numFmtId="0" fontId="11" fillId="0" borderId="38" xfId="0" applyFont="1" applyFill="1" applyBorder="1" applyAlignment="1">
      <alignment horizontal="center"/>
    </xf>
    <xf numFmtId="0" fontId="11" fillId="0" borderId="39" xfId="0" applyFont="1" applyFill="1" applyBorder="1" applyAlignment="1">
      <alignment horizontal="center"/>
    </xf>
    <xf numFmtId="0" fontId="10" fillId="0" borderId="11" xfId="0" applyFont="1" applyFill="1" applyBorder="1" applyAlignment="1">
      <alignment horizontal="center" vertical="center" wrapText="1"/>
    </xf>
    <xf numFmtId="0" fontId="21" fillId="5" borderId="28" xfId="2" applyBorder="1" applyAlignment="1">
      <alignment horizontal="center"/>
    </xf>
    <xf numFmtId="0" fontId="11" fillId="0" borderId="7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horizontal="center" vertical="center" wrapText="1"/>
    </xf>
    <xf numFmtId="0" fontId="11" fillId="0" borderId="39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/>
    </xf>
    <xf numFmtId="0" fontId="11" fillId="0" borderId="8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7" fillId="2" borderId="0" xfId="1" applyFont="1" applyFill="1" applyBorder="1" applyAlignment="1">
      <alignment horizontal="left"/>
    </xf>
    <xf numFmtId="0" fontId="11" fillId="0" borderId="0" xfId="0" applyFont="1" applyFill="1" applyBorder="1" applyAlignment="1">
      <alignment horizontal="center" wrapText="1"/>
    </xf>
    <xf numFmtId="0" fontId="10" fillId="0" borderId="5" xfId="1" applyFont="1" applyBorder="1" applyAlignment="1">
      <alignment horizontal="left"/>
    </xf>
    <xf numFmtId="0" fontId="10" fillId="0" borderId="19" xfId="1" applyFont="1" applyBorder="1" applyAlignment="1">
      <alignment horizontal="left"/>
    </xf>
    <xf numFmtId="0" fontId="1" fillId="2" borderId="0" xfId="0" applyFont="1" applyFill="1" applyBorder="1" applyAlignment="1">
      <alignment horizontal="center" vertical="center"/>
    </xf>
    <xf numFmtId="49" fontId="15" fillId="0" borderId="0" xfId="1" applyNumberFormat="1" applyFont="1" applyBorder="1" applyAlignment="1">
      <alignment horizontal="center" vertical="center"/>
    </xf>
    <xf numFmtId="0" fontId="10" fillId="0" borderId="0" xfId="0" applyFont="1" applyAlignment="1">
      <alignment horizontal="left"/>
    </xf>
    <xf numFmtId="0" fontId="10" fillId="0" borderId="0" xfId="0" applyFont="1" applyFill="1" applyAlignment="1">
      <alignment horizontal="left" vertical="center"/>
    </xf>
    <xf numFmtId="0" fontId="10" fillId="0" borderId="11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wrapText="1"/>
    </xf>
    <xf numFmtId="0" fontId="10" fillId="0" borderId="14" xfId="0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45" xfId="0" applyFont="1" applyFill="1" applyBorder="1" applyAlignment="1">
      <alignment horizontal="center" vertical="center"/>
    </xf>
    <xf numFmtId="0" fontId="10" fillId="0" borderId="46" xfId="0" applyFont="1" applyFill="1" applyBorder="1" applyAlignment="1">
      <alignment horizontal="center" vertical="center"/>
    </xf>
    <xf numFmtId="0" fontId="21" fillId="5" borderId="34" xfId="2" applyBorder="1" applyAlignment="1">
      <alignment horizontal="center"/>
    </xf>
    <xf numFmtId="0" fontId="21" fillId="5" borderId="35" xfId="2" applyBorder="1" applyAlignment="1">
      <alignment horizontal="center"/>
    </xf>
    <xf numFmtId="49" fontId="16" fillId="0" borderId="0" xfId="1" applyNumberFormat="1" applyFont="1" applyBorder="1" applyAlignment="1">
      <alignment horizontal="left" vertical="center" wrapText="1"/>
    </xf>
  </cellXfs>
  <cellStyles count="3">
    <cellStyle name="Kontrolní buňka" xfId="2" builtinId="23"/>
    <cellStyle name="Normální" xfId="0" builtinId="0"/>
    <cellStyle name="normální_POL.XLS" xfId="1"/>
  </cellStyles>
  <dxfs count="0"/>
  <tableStyles count="0" defaultTableStyle="TableStyleMedium2" defaultPivotStyle="PivotStyleLight16"/>
  <colors>
    <mruColors>
      <color rgb="FF4AA8D2"/>
      <color rgb="FF7871D5"/>
      <color rgb="FF63E369"/>
      <color rgb="FFE2DF6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4539343</xdr:colOff>
      <xdr:row>76</xdr:row>
      <xdr:rowOff>2699657</xdr:rowOff>
    </xdr:from>
    <xdr:to>
      <xdr:col>4</xdr:col>
      <xdr:colOff>4609131</xdr:colOff>
      <xdr:row>76</xdr:row>
      <xdr:rowOff>2930148</xdr:rowOff>
    </xdr:to>
    <xdr:sp macro="" textlink="">
      <xdr:nvSpPr>
        <xdr:cNvPr id="4" name="TextovéPole 3"/>
        <xdr:cNvSpPr txBox="1"/>
      </xdr:nvSpPr>
      <xdr:spPr>
        <a:xfrm>
          <a:off x="6237514" y="17417143"/>
          <a:ext cx="69788" cy="230491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cs-CZ" sz="1100"/>
            <a:t>                     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21"/>
  <sheetViews>
    <sheetView showGridLines="0" tabSelected="1" zoomScaleNormal="100" workbookViewId="0">
      <selection activeCell="E6" sqref="E6"/>
    </sheetView>
  </sheetViews>
  <sheetFormatPr defaultColWidth="9.140625" defaultRowHeight="12.75" x14ac:dyDescent="0.2"/>
  <cols>
    <col min="1" max="1" width="7.140625" style="1" customWidth="1"/>
    <col min="2" max="2" width="4.28515625" style="1" customWidth="1"/>
    <col min="3" max="3" width="7" style="1" customWidth="1"/>
    <col min="4" max="4" width="8.42578125" style="1" customWidth="1"/>
    <col min="5" max="5" width="74.140625" style="1" customWidth="1"/>
    <col min="6" max="6" width="6.28515625" style="2" customWidth="1"/>
    <col min="7" max="7" width="14.7109375" style="2" customWidth="1"/>
    <col min="8" max="8" width="19.7109375" style="1" customWidth="1"/>
    <col min="9" max="9" width="17.140625" style="1" customWidth="1"/>
    <col min="10" max="16384" width="9.140625" style="1"/>
  </cols>
  <sheetData>
    <row r="1" spans="1:9" ht="14.25" x14ac:dyDescent="0.2">
      <c r="A1" s="47"/>
      <c r="B1" s="55"/>
      <c r="C1" s="45"/>
      <c r="D1" s="45"/>
      <c r="E1" s="50"/>
      <c r="F1" s="42"/>
      <c r="G1" s="42"/>
      <c r="H1" s="46"/>
    </row>
    <row r="2" spans="1:9" ht="27.75" customHeight="1" x14ac:dyDescent="0.2">
      <c r="A2" s="47"/>
      <c r="B2" s="51"/>
      <c r="C2" s="45"/>
      <c r="D2" s="45"/>
      <c r="E2" s="138" t="s">
        <v>69</v>
      </c>
      <c r="F2" s="138"/>
      <c r="G2" s="138"/>
      <c r="H2" s="46"/>
    </row>
    <row r="3" spans="1:9" x14ac:dyDescent="0.2">
      <c r="A3" s="47"/>
      <c r="B3" s="51"/>
      <c r="C3" s="45"/>
      <c r="D3" s="45"/>
      <c r="E3" s="54"/>
      <c r="F3" s="42"/>
      <c r="G3" s="42"/>
      <c r="H3" s="46"/>
    </row>
    <row r="4" spans="1:9" ht="24" customHeight="1" x14ac:dyDescent="0.2">
      <c r="A4" s="47"/>
      <c r="B4" s="152" t="s">
        <v>66</v>
      </c>
      <c r="C4" s="152"/>
      <c r="D4" s="152"/>
      <c r="E4" s="112" t="s">
        <v>65</v>
      </c>
      <c r="F4" s="42"/>
      <c r="G4" s="42"/>
      <c r="H4" s="46"/>
    </row>
    <row r="5" spans="1:9" ht="18.75" customHeight="1" x14ac:dyDescent="0.2">
      <c r="A5" s="47"/>
      <c r="B5" s="152"/>
      <c r="C5" s="152"/>
      <c r="D5" s="152"/>
      <c r="E5" s="54"/>
      <c r="F5" s="42"/>
      <c r="G5" s="42"/>
      <c r="H5" s="46"/>
    </row>
    <row r="6" spans="1:9" ht="24.75" customHeight="1" x14ac:dyDescent="0.2">
      <c r="A6" s="47"/>
      <c r="B6" s="56" t="s">
        <v>42</v>
      </c>
      <c r="C6" s="45"/>
      <c r="D6" s="45"/>
      <c r="E6" s="56" t="s">
        <v>67</v>
      </c>
      <c r="F6" s="42"/>
      <c r="G6" s="42"/>
      <c r="H6" s="46"/>
    </row>
    <row r="7" spans="1:9" ht="25.5" customHeight="1" x14ac:dyDescent="0.2">
      <c r="A7" s="47"/>
      <c r="B7" s="56" t="s">
        <v>40</v>
      </c>
      <c r="C7" s="56"/>
      <c r="D7" s="45"/>
      <c r="E7" s="56"/>
      <c r="F7" s="42"/>
      <c r="G7" s="42"/>
      <c r="H7" s="46"/>
    </row>
    <row r="8" spans="1:9" ht="25.5" customHeight="1" x14ac:dyDescent="0.2">
      <c r="B8" s="56" t="s">
        <v>41</v>
      </c>
      <c r="C8" s="56"/>
      <c r="D8" s="56"/>
      <c r="E8" s="70" t="s">
        <v>61</v>
      </c>
      <c r="F8" s="42"/>
      <c r="G8" s="42"/>
      <c r="H8" s="46"/>
    </row>
    <row r="9" spans="1:9" ht="25.5" customHeight="1" x14ac:dyDescent="0.2">
      <c r="B9" s="47" t="s">
        <v>59</v>
      </c>
      <c r="C9" s="47"/>
      <c r="D9" s="48"/>
      <c r="E9" s="48"/>
      <c r="F9" s="42"/>
      <c r="G9" s="42"/>
      <c r="H9" s="46"/>
    </row>
    <row r="10" spans="1:9" ht="12.75" customHeight="1" x14ac:dyDescent="0.2">
      <c r="B10" s="73" t="s">
        <v>57</v>
      </c>
      <c r="C10" s="73"/>
      <c r="D10" s="73"/>
      <c r="E10" s="73"/>
      <c r="F10" s="73"/>
      <c r="G10" s="72"/>
      <c r="H10" s="72"/>
    </row>
    <row r="11" spans="1:9" ht="13.9" customHeight="1" x14ac:dyDescent="0.2">
      <c r="B11" s="72"/>
      <c r="C11" s="72"/>
      <c r="D11" s="72"/>
      <c r="E11" s="72"/>
      <c r="F11" s="72"/>
      <c r="G11" s="72"/>
      <c r="H11" s="72"/>
    </row>
    <row r="12" spans="1:9" x14ac:dyDescent="0.2">
      <c r="B12" s="62"/>
      <c r="C12" s="47"/>
      <c r="D12" s="47"/>
      <c r="E12" s="47"/>
      <c r="F12" s="42"/>
      <c r="G12" s="42"/>
      <c r="H12" s="46"/>
      <c r="I12" s="71"/>
    </row>
    <row r="13" spans="1:9" x14ac:dyDescent="0.2">
      <c r="B13" s="62"/>
      <c r="C13" s="63"/>
      <c r="D13" s="63"/>
      <c r="E13" s="63"/>
      <c r="F13" s="64"/>
      <c r="G13" s="64"/>
      <c r="H13" s="65"/>
    </row>
    <row r="14" spans="1:9" x14ac:dyDescent="0.2">
      <c r="B14" s="139" t="s">
        <v>62</v>
      </c>
      <c r="C14" s="139"/>
      <c r="D14" s="139"/>
      <c r="E14" s="139"/>
      <c r="F14" s="42"/>
      <c r="G14" s="42"/>
      <c r="H14" s="46"/>
    </row>
    <row r="15" spans="1:9" x14ac:dyDescent="0.2">
      <c r="B15" s="49"/>
      <c r="C15" s="47"/>
      <c r="D15" s="140"/>
      <c r="E15" s="140"/>
      <c r="F15" s="42"/>
      <c r="G15" s="42"/>
      <c r="H15" s="46"/>
    </row>
    <row r="16" spans="1:9" ht="13.5" thickBot="1" x14ac:dyDescent="0.25"/>
    <row r="17" spans="2:9" ht="15.75" customHeight="1" thickBot="1" x14ac:dyDescent="0.25">
      <c r="B17" s="119" t="s">
        <v>0</v>
      </c>
      <c r="C17" s="142" t="s">
        <v>1</v>
      </c>
      <c r="D17" s="143"/>
      <c r="E17" s="119"/>
      <c r="F17" s="119" t="s">
        <v>2</v>
      </c>
      <c r="G17" s="115" t="s">
        <v>68</v>
      </c>
      <c r="H17" s="113" t="s">
        <v>4</v>
      </c>
      <c r="I17" s="114"/>
    </row>
    <row r="18" spans="2:9" ht="15" customHeight="1" x14ac:dyDescent="0.2">
      <c r="B18" s="141"/>
      <c r="C18" s="144"/>
      <c r="D18" s="145"/>
      <c r="E18" s="141"/>
      <c r="F18" s="141"/>
      <c r="G18" s="124"/>
      <c r="H18" s="119" t="s">
        <v>60</v>
      </c>
      <c r="I18" s="115" t="s">
        <v>3</v>
      </c>
    </row>
    <row r="19" spans="2:9" ht="15.75" customHeight="1" thickBot="1" x14ac:dyDescent="0.25">
      <c r="B19" s="120"/>
      <c r="C19" s="146"/>
      <c r="D19" s="147"/>
      <c r="E19" s="120"/>
      <c r="F19" s="120"/>
      <c r="G19" s="116"/>
      <c r="H19" s="120"/>
      <c r="I19" s="116"/>
    </row>
    <row r="20" spans="2:9" s="3" customFormat="1" ht="10.5" customHeight="1" thickBot="1" x14ac:dyDescent="0.25">
      <c r="B20" s="107">
        <v>1</v>
      </c>
      <c r="C20" s="148">
        <v>2</v>
      </c>
      <c r="D20" s="149"/>
      <c r="E20" s="108">
        <v>3</v>
      </c>
      <c r="F20" s="109">
        <v>4</v>
      </c>
      <c r="G20" s="109">
        <v>5</v>
      </c>
      <c r="H20" s="109">
        <v>6</v>
      </c>
      <c r="I20" s="109">
        <v>7</v>
      </c>
    </row>
    <row r="21" spans="2:9" s="4" customFormat="1" ht="14.25" thickTop="1" thickBot="1" x14ac:dyDescent="0.25">
      <c r="B21" s="90">
        <v>1</v>
      </c>
      <c r="C21" s="125"/>
      <c r="D21" s="125"/>
      <c r="E21" s="85" t="s">
        <v>58</v>
      </c>
      <c r="F21" s="105"/>
      <c r="G21" s="105"/>
      <c r="H21" s="87"/>
      <c r="I21" s="106"/>
    </row>
    <row r="22" spans="2:9" s="4" customFormat="1" ht="265.5" customHeight="1" thickTop="1" x14ac:dyDescent="0.2">
      <c r="B22" s="28"/>
      <c r="C22" s="126" t="s">
        <v>63</v>
      </c>
      <c r="D22" s="127"/>
      <c r="E22" s="111" t="s">
        <v>54</v>
      </c>
      <c r="F22" s="61" t="s">
        <v>11</v>
      </c>
      <c r="G22" s="38">
        <v>4</v>
      </c>
      <c r="H22" s="36"/>
      <c r="I22" s="88">
        <f>H22*G22</f>
        <v>0</v>
      </c>
    </row>
    <row r="23" spans="2:9" s="4" customFormat="1" ht="254.25" customHeight="1" thickBot="1" x14ac:dyDescent="0.25">
      <c r="B23" s="99"/>
      <c r="C23" s="128" t="s">
        <v>55</v>
      </c>
      <c r="D23" s="129"/>
      <c r="E23" s="110" t="s">
        <v>56</v>
      </c>
      <c r="F23" s="102" t="s">
        <v>11</v>
      </c>
      <c r="G23" s="103">
        <v>4</v>
      </c>
      <c r="H23" s="104"/>
      <c r="I23" s="98">
        <f t="shared" ref="I23:I60" si="0">H23*G23</f>
        <v>0</v>
      </c>
    </row>
    <row r="24" spans="2:9" s="4" customFormat="1" ht="14.25" thickTop="1" thickBot="1" x14ac:dyDescent="0.25">
      <c r="B24" s="90" t="s">
        <v>5</v>
      </c>
      <c r="C24" s="125"/>
      <c r="D24" s="125"/>
      <c r="E24" s="85" t="s">
        <v>39</v>
      </c>
      <c r="F24" s="86"/>
      <c r="G24" s="86"/>
      <c r="H24" s="87"/>
      <c r="I24" s="91"/>
    </row>
    <row r="25" spans="2:9" s="4" customFormat="1" ht="13.5" thickTop="1" x14ac:dyDescent="0.2">
      <c r="B25" s="29"/>
      <c r="C25" s="130"/>
      <c r="D25" s="131"/>
      <c r="E25" s="30" t="s">
        <v>15</v>
      </c>
      <c r="F25" s="37" t="s">
        <v>26</v>
      </c>
      <c r="G25" s="38">
        <v>8</v>
      </c>
      <c r="H25" s="36"/>
      <c r="I25" s="88">
        <f t="shared" si="0"/>
        <v>0</v>
      </c>
    </row>
    <row r="26" spans="2:9" s="4" customFormat="1" x14ac:dyDescent="0.2">
      <c r="B26" s="29"/>
      <c r="C26" s="130"/>
      <c r="D26" s="131"/>
      <c r="E26" s="30" t="s">
        <v>27</v>
      </c>
      <c r="F26" s="37" t="s">
        <v>26</v>
      </c>
      <c r="G26" s="38">
        <v>8</v>
      </c>
      <c r="H26" s="36"/>
      <c r="I26" s="88">
        <f t="shared" si="0"/>
        <v>0</v>
      </c>
    </row>
    <row r="27" spans="2:9" s="4" customFormat="1" x14ac:dyDescent="0.2">
      <c r="B27" s="29"/>
      <c r="C27" s="79"/>
      <c r="D27" s="80"/>
      <c r="E27" s="30" t="s">
        <v>45</v>
      </c>
      <c r="F27" s="37" t="s">
        <v>26</v>
      </c>
      <c r="G27" s="38">
        <v>8</v>
      </c>
      <c r="H27" s="36"/>
      <c r="I27" s="88">
        <f t="shared" si="0"/>
        <v>0</v>
      </c>
    </row>
    <row r="28" spans="2:9" s="4" customFormat="1" x14ac:dyDescent="0.2">
      <c r="B28" s="29"/>
      <c r="C28" s="79"/>
      <c r="D28" s="80"/>
      <c r="E28" s="30" t="s">
        <v>46</v>
      </c>
      <c r="F28" s="37" t="s">
        <v>26</v>
      </c>
      <c r="G28" s="38">
        <v>8</v>
      </c>
      <c r="H28" s="36"/>
      <c r="I28" s="88">
        <f t="shared" si="0"/>
        <v>0</v>
      </c>
    </row>
    <row r="29" spans="2:9" s="4" customFormat="1" x14ac:dyDescent="0.2">
      <c r="B29" s="29"/>
      <c r="C29" s="130"/>
      <c r="D29" s="131"/>
      <c r="E29" s="30" t="s">
        <v>51</v>
      </c>
      <c r="F29" s="37" t="s">
        <v>26</v>
      </c>
      <c r="G29" s="38">
        <v>8</v>
      </c>
      <c r="H29" s="36"/>
      <c r="I29" s="88">
        <f t="shared" si="0"/>
        <v>0</v>
      </c>
    </row>
    <row r="30" spans="2:9" s="4" customFormat="1" x14ac:dyDescent="0.2">
      <c r="B30" s="28"/>
      <c r="C30" s="79"/>
      <c r="D30" s="80"/>
      <c r="E30" s="31" t="s">
        <v>52</v>
      </c>
      <c r="F30" s="37" t="s">
        <v>26</v>
      </c>
      <c r="G30" s="38">
        <v>8</v>
      </c>
      <c r="H30" s="36"/>
      <c r="I30" s="88">
        <f t="shared" si="0"/>
        <v>0</v>
      </c>
    </row>
    <row r="31" spans="2:9" s="4" customFormat="1" x14ac:dyDescent="0.2">
      <c r="B31" s="28"/>
      <c r="C31" s="79"/>
      <c r="D31" s="80"/>
      <c r="E31" s="31" t="s">
        <v>53</v>
      </c>
      <c r="F31" s="37" t="s">
        <v>26</v>
      </c>
      <c r="G31" s="38">
        <v>8</v>
      </c>
      <c r="H31" s="36"/>
      <c r="I31" s="88">
        <f t="shared" si="0"/>
        <v>0</v>
      </c>
    </row>
    <row r="32" spans="2:9" s="4" customFormat="1" x14ac:dyDescent="0.2">
      <c r="B32" s="28"/>
      <c r="C32" s="130"/>
      <c r="D32" s="131"/>
      <c r="E32" s="31" t="s">
        <v>21</v>
      </c>
      <c r="F32" s="37" t="s">
        <v>26</v>
      </c>
      <c r="G32" s="38">
        <v>8</v>
      </c>
      <c r="H32" s="36"/>
      <c r="I32" s="88">
        <f t="shared" si="0"/>
        <v>0</v>
      </c>
    </row>
    <row r="33" spans="2:9" s="4" customFormat="1" x14ac:dyDescent="0.2">
      <c r="B33" s="28"/>
      <c r="C33" s="130"/>
      <c r="D33" s="131"/>
      <c r="E33" s="31" t="s">
        <v>22</v>
      </c>
      <c r="F33" s="37" t="s">
        <v>26</v>
      </c>
      <c r="G33" s="38">
        <v>8</v>
      </c>
      <c r="H33" s="36"/>
      <c r="I33" s="88">
        <f t="shared" si="0"/>
        <v>0</v>
      </c>
    </row>
    <row r="34" spans="2:9" s="4" customFormat="1" ht="13.5" thickBot="1" x14ac:dyDescent="0.25">
      <c r="B34" s="94"/>
      <c r="C34" s="122"/>
      <c r="D34" s="123"/>
      <c r="E34" s="93" t="s">
        <v>18</v>
      </c>
      <c r="F34" s="95" t="s">
        <v>26</v>
      </c>
      <c r="G34" s="96">
        <v>10</v>
      </c>
      <c r="H34" s="97"/>
      <c r="I34" s="98">
        <f t="shared" si="0"/>
        <v>0</v>
      </c>
    </row>
    <row r="35" spans="2:9" s="4" customFormat="1" ht="14.25" thickTop="1" thickBot="1" x14ac:dyDescent="0.25">
      <c r="B35" s="90" t="s">
        <v>6</v>
      </c>
      <c r="C35" s="125"/>
      <c r="D35" s="125"/>
      <c r="E35" s="85" t="s">
        <v>38</v>
      </c>
      <c r="F35" s="86"/>
      <c r="G35" s="86"/>
      <c r="H35" s="87"/>
      <c r="I35" s="91"/>
    </row>
    <row r="36" spans="2:9" s="4" customFormat="1" ht="26.25" thickTop="1" x14ac:dyDescent="0.2">
      <c r="B36" s="29"/>
      <c r="C36" s="130"/>
      <c r="D36" s="131"/>
      <c r="E36" s="30" t="s">
        <v>32</v>
      </c>
      <c r="F36" s="74" t="s">
        <v>26</v>
      </c>
      <c r="G36" s="35">
        <v>20</v>
      </c>
      <c r="H36" s="36"/>
      <c r="I36" s="88">
        <f t="shared" si="0"/>
        <v>0</v>
      </c>
    </row>
    <row r="37" spans="2:9" s="4" customFormat="1" x14ac:dyDescent="0.2">
      <c r="B37" s="29"/>
      <c r="C37" s="130"/>
      <c r="D37" s="131"/>
      <c r="E37" s="30" t="s">
        <v>28</v>
      </c>
      <c r="F37" s="37" t="s">
        <v>26</v>
      </c>
      <c r="G37" s="35">
        <v>20</v>
      </c>
      <c r="H37" s="36"/>
      <c r="I37" s="88">
        <f t="shared" si="0"/>
        <v>0</v>
      </c>
    </row>
    <row r="38" spans="2:9" s="4" customFormat="1" ht="14.25" customHeight="1" thickBot="1" x14ac:dyDescent="0.25">
      <c r="B38" s="94"/>
      <c r="C38" s="122"/>
      <c r="D38" s="123"/>
      <c r="E38" s="93" t="s">
        <v>35</v>
      </c>
      <c r="F38" s="95" t="s">
        <v>26</v>
      </c>
      <c r="G38" s="96">
        <v>2</v>
      </c>
      <c r="H38" s="97"/>
      <c r="I38" s="98">
        <f t="shared" si="0"/>
        <v>0</v>
      </c>
    </row>
    <row r="39" spans="2:9" s="4" customFormat="1" ht="14.25" thickTop="1" thickBot="1" x14ac:dyDescent="0.25">
      <c r="B39" s="90" t="s">
        <v>7</v>
      </c>
      <c r="C39" s="125"/>
      <c r="D39" s="125"/>
      <c r="E39" s="85" t="s">
        <v>37</v>
      </c>
      <c r="F39" s="86"/>
      <c r="G39" s="86"/>
      <c r="H39" s="87"/>
      <c r="I39" s="91"/>
    </row>
    <row r="40" spans="2:9" ht="13.5" thickTop="1" x14ac:dyDescent="0.2">
      <c r="B40" s="29"/>
      <c r="C40" s="79"/>
      <c r="D40" s="80"/>
      <c r="E40" s="30" t="s">
        <v>47</v>
      </c>
      <c r="F40" s="37" t="s">
        <v>26</v>
      </c>
      <c r="G40" s="38">
        <v>8</v>
      </c>
      <c r="H40" s="36"/>
      <c r="I40" s="88">
        <f t="shared" si="0"/>
        <v>0</v>
      </c>
    </row>
    <row r="41" spans="2:9" x14ac:dyDescent="0.2">
      <c r="B41" s="29"/>
      <c r="C41" s="79"/>
      <c r="D41" s="80"/>
      <c r="E41" s="30" t="s">
        <v>13</v>
      </c>
      <c r="F41" s="37" t="s">
        <v>26</v>
      </c>
      <c r="G41" s="38">
        <v>8</v>
      </c>
      <c r="H41" s="36"/>
      <c r="I41" s="88">
        <f t="shared" si="0"/>
        <v>0</v>
      </c>
    </row>
    <row r="42" spans="2:9" x14ac:dyDescent="0.2">
      <c r="B42" s="29"/>
      <c r="C42" s="79"/>
      <c r="D42" s="80"/>
      <c r="E42" s="30" t="s">
        <v>48</v>
      </c>
      <c r="F42" s="37" t="s">
        <v>26</v>
      </c>
      <c r="G42" s="38">
        <v>4</v>
      </c>
      <c r="H42" s="36"/>
      <c r="I42" s="88">
        <f t="shared" si="0"/>
        <v>0</v>
      </c>
    </row>
    <row r="43" spans="2:9" x14ac:dyDescent="0.2">
      <c r="B43" s="29"/>
      <c r="C43" s="79"/>
      <c r="D43" s="80"/>
      <c r="E43" s="30" t="s">
        <v>16</v>
      </c>
      <c r="F43" s="37" t="s">
        <v>26</v>
      </c>
      <c r="G43" s="38">
        <v>4</v>
      </c>
      <c r="H43" s="36"/>
      <c r="I43" s="88">
        <f t="shared" si="0"/>
        <v>0</v>
      </c>
    </row>
    <row r="44" spans="2:9" s="4" customFormat="1" x14ac:dyDescent="0.2">
      <c r="B44" s="28"/>
      <c r="C44" s="39"/>
      <c r="D44" s="40"/>
      <c r="E44" s="31" t="s">
        <v>20</v>
      </c>
      <c r="F44" s="37" t="s">
        <v>26</v>
      </c>
      <c r="G44" s="38">
        <v>4</v>
      </c>
      <c r="H44" s="36"/>
      <c r="I44" s="88">
        <f t="shared" si="0"/>
        <v>0</v>
      </c>
    </row>
    <row r="45" spans="2:9" s="4" customFormat="1" x14ac:dyDescent="0.2">
      <c r="B45" s="29"/>
      <c r="C45" s="79"/>
      <c r="D45" s="80"/>
      <c r="E45" s="31" t="s">
        <v>24</v>
      </c>
      <c r="F45" s="41" t="s">
        <v>26</v>
      </c>
      <c r="G45" s="38">
        <v>5</v>
      </c>
      <c r="H45" s="36"/>
      <c r="I45" s="88">
        <f t="shared" si="0"/>
        <v>0</v>
      </c>
    </row>
    <row r="46" spans="2:9" s="4" customFormat="1" x14ac:dyDescent="0.2">
      <c r="B46" s="29"/>
      <c r="C46" s="130"/>
      <c r="D46" s="131"/>
      <c r="E46" s="31" t="s">
        <v>29</v>
      </c>
      <c r="F46" s="37" t="s">
        <v>26</v>
      </c>
      <c r="G46" s="38">
        <v>6</v>
      </c>
      <c r="H46" s="36"/>
      <c r="I46" s="88">
        <f t="shared" si="0"/>
        <v>0</v>
      </c>
    </row>
    <row r="47" spans="2:9" s="4" customFormat="1" ht="13.5" thickBot="1" x14ac:dyDescent="0.25">
      <c r="B47" s="94"/>
      <c r="C47" s="122"/>
      <c r="D47" s="123"/>
      <c r="E47" s="93" t="s">
        <v>25</v>
      </c>
      <c r="F47" s="95" t="s">
        <v>26</v>
      </c>
      <c r="G47" s="96">
        <v>20</v>
      </c>
      <c r="H47" s="97"/>
      <c r="I47" s="98">
        <f t="shared" si="0"/>
        <v>0</v>
      </c>
    </row>
    <row r="48" spans="2:9" s="4" customFormat="1" ht="14.25" thickTop="1" thickBot="1" x14ac:dyDescent="0.25">
      <c r="B48" s="90" t="s">
        <v>8</v>
      </c>
      <c r="C48" s="150"/>
      <c r="D48" s="151"/>
      <c r="E48" s="85" t="s">
        <v>17</v>
      </c>
      <c r="F48" s="86"/>
      <c r="G48" s="86"/>
      <c r="H48" s="87"/>
      <c r="I48" s="91"/>
    </row>
    <row r="49" spans="2:9" s="4" customFormat="1" ht="26.25" thickTop="1" x14ac:dyDescent="0.2">
      <c r="B49" s="29"/>
      <c r="C49" s="79"/>
      <c r="D49" s="80"/>
      <c r="E49" s="30" t="s">
        <v>49</v>
      </c>
      <c r="F49" s="74" t="s">
        <v>26</v>
      </c>
      <c r="G49" s="38">
        <v>2</v>
      </c>
      <c r="H49" s="36"/>
      <c r="I49" s="88">
        <f t="shared" si="0"/>
        <v>0</v>
      </c>
    </row>
    <row r="50" spans="2:9" s="4" customFormat="1" x14ac:dyDescent="0.2">
      <c r="B50" s="29"/>
      <c r="C50" s="79"/>
      <c r="D50" s="80"/>
      <c r="E50" s="30" t="s">
        <v>50</v>
      </c>
      <c r="F50" s="37" t="s">
        <v>26</v>
      </c>
      <c r="G50" s="38">
        <v>2</v>
      </c>
      <c r="H50" s="36"/>
      <c r="I50" s="88">
        <f t="shared" si="0"/>
        <v>0</v>
      </c>
    </row>
    <row r="51" spans="2:9" s="4" customFormat="1" x14ac:dyDescent="0.2">
      <c r="B51" s="29"/>
      <c r="C51" s="79"/>
      <c r="D51" s="80"/>
      <c r="E51" s="30" t="s">
        <v>30</v>
      </c>
      <c r="F51" s="37" t="s">
        <v>26</v>
      </c>
      <c r="G51" s="38">
        <v>2</v>
      </c>
      <c r="H51" s="36"/>
      <c r="I51" s="88">
        <f t="shared" si="0"/>
        <v>0</v>
      </c>
    </row>
    <row r="52" spans="2:9" s="4" customFormat="1" ht="13.5" thickBot="1" x14ac:dyDescent="0.25">
      <c r="B52" s="94"/>
      <c r="C52" s="100"/>
      <c r="D52" s="101"/>
      <c r="E52" s="93" t="s">
        <v>31</v>
      </c>
      <c r="F52" s="95" t="s">
        <v>26</v>
      </c>
      <c r="G52" s="96">
        <v>2</v>
      </c>
      <c r="H52" s="97"/>
      <c r="I52" s="98">
        <f t="shared" si="0"/>
        <v>0</v>
      </c>
    </row>
    <row r="53" spans="2:9" s="4" customFormat="1" ht="14.25" thickTop="1" thickBot="1" x14ac:dyDescent="0.25">
      <c r="B53" s="90" t="s">
        <v>9</v>
      </c>
      <c r="C53" s="125"/>
      <c r="D53" s="125"/>
      <c r="E53" s="85" t="s">
        <v>19</v>
      </c>
      <c r="F53" s="86"/>
      <c r="G53" s="86"/>
      <c r="H53" s="87"/>
      <c r="I53" s="91"/>
    </row>
    <row r="54" spans="2:9" s="4" customFormat="1" ht="15.75" thickTop="1" x14ac:dyDescent="0.2">
      <c r="B54" s="29"/>
      <c r="C54" s="130"/>
      <c r="D54" s="131"/>
      <c r="E54" s="30" t="s">
        <v>44</v>
      </c>
      <c r="F54" s="37" t="s">
        <v>43</v>
      </c>
      <c r="G54" s="37">
        <v>20</v>
      </c>
      <c r="H54" s="36"/>
      <c r="I54" s="88">
        <f t="shared" si="0"/>
        <v>0</v>
      </c>
    </row>
    <row r="55" spans="2:9" s="4" customFormat="1" ht="15" customHeight="1" thickBot="1" x14ac:dyDescent="0.25">
      <c r="B55" s="94"/>
      <c r="C55" s="122"/>
      <c r="D55" s="123"/>
      <c r="E55" s="93" t="s">
        <v>12</v>
      </c>
      <c r="F55" s="95" t="s">
        <v>11</v>
      </c>
      <c r="G55" s="96">
        <v>8</v>
      </c>
      <c r="H55" s="97"/>
      <c r="I55" s="98">
        <f t="shared" si="0"/>
        <v>0</v>
      </c>
    </row>
    <row r="56" spans="2:9" s="4" customFormat="1" ht="14.25" thickTop="1" thickBot="1" x14ac:dyDescent="0.25">
      <c r="B56" s="90" t="s">
        <v>10</v>
      </c>
      <c r="C56" s="125"/>
      <c r="D56" s="125"/>
      <c r="E56" s="85" t="s">
        <v>36</v>
      </c>
      <c r="F56" s="86"/>
      <c r="G56" s="86"/>
      <c r="H56" s="87"/>
      <c r="I56" s="91"/>
    </row>
    <row r="57" spans="2:9" s="4" customFormat="1" ht="26.25" thickTop="1" x14ac:dyDescent="0.2">
      <c r="B57" s="33"/>
      <c r="C57" s="79"/>
      <c r="D57" s="80"/>
      <c r="E57" s="30" t="s">
        <v>64</v>
      </c>
      <c r="F57" s="74" t="s">
        <v>14</v>
      </c>
      <c r="G57" s="38">
        <v>250</v>
      </c>
      <c r="H57" s="36"/>
      <c r="I57" s="88">
        <f t="shared" si="0"/>
        <v>0</v>
      </c>
    </row>
    <row r="58" spans="2:9" s="4" customFormat="1" x14ac:dyDescent="0.2">
      <c r="B58" s="33"/>
      <c r="C58" s="79"/>
      <c r="D58" s="80"/>
      <c r="E58" s="30" t="s">
        <v>23</v>
      </c>
      <c r="F58" s="37" t="s">
        <v>26</v>
      </c>
      <c r="G58" s="38">
        <v>8</v>
      </c>
      <c r="H58" s="36"/>
      <c r="I58" s="88">
        <f t="shared" si="0"/>
        <v>0</v>
      </c>
    </row>
    <row r="59" spans="2:9" s="4" customFormat="1" x14ac:dyDescent="0.2">
      <c r="B59" s="33"/>
      <c r="C59" s="79"/>
      <c r="D59" s="80"/>
      <c r="E59" s="30" t="s">
        <v>33</v>
      </c>
      <c r="F59" s="37" t="s">
        <v>26</v>
      </c>
      <c r="G59" s="38">
        <v>4</v>
      </c>
      <c r="H59" s="36"/>
      <c r="I59" s="88">
        <f t="shared" si="0"/>
        <v>0</v>
      </c>
    </row>
    <row r="60" spans="2:9" s="4" customFormat="1" ht="13.5" thickBot="1" x14ac:dyDescent="0.25">
      <c r="B60" s="92"/>
      <c r="C60" s="81"/>
      <c r="D60" s="82"/>
      <c r="E60" s="32" t="s">
        <v>34</v>
      </c>
      <c r="F60" s="67" t="s">
        <v>26</v>
      </c>
      <c r="G60" s="68">
        <v>4</v>
      </c>
      <c r="H60" s="69"/>
      <c r="I60" s="89">
        <f t="shared" si="0"/>
        <v>0</v>
      </c>
    </row>
    <row r="61" spans="2:9" ht="12.75" customHeight="1" thickBot="1" x14ac:dyDescent="0.25">
      <c r="B61" s="43"/>
      <c r="C61" s="43"/>
      <c r="D61" s="43"/>
      <c r="E61" s="43"/>
      <c r="F61" s="43"/>
      <c r="G61" s="43"/>
      <c r="H61" s="43"/>
      <c r="I61" s="66"/>
    </row>
    <row r="62" spans="2:9" s="5" customFormat="1" ht="16.5" customHeight="1" thickBot="1" x14ac:dyDescent="0.25">
      <c r="B62" s="135" t="s">
        <v>70</v>
      </c>
      <c r="C62" s="136"/>
      <c r="D62" s="136"/>
      <c r="E62" s="136"/>
      <c r="F62" s="44"/>
      <c r="G62" s="44"/>
      <c r="H62" s="83"/>
      <c r="I62" s="84">
        <f>SUM(I22:I60)</f>
        <v>0</v>
      </c>
    </row>
    <row r="63" spans="2:9" ht="12.75" customHeight="1" x14ac:dyDescent="0.25">
      <c r="B63" s="6"/>
      <c r="C63" s="6"/>
      <c r="D63" s="6"/>
      <c r="E63" s="6"/>
      <c r="F63" s="6"/>
      <c r="G63" s="6"/>
      <c r="H63" s="6"/>
      <c r="I63" s="6"/>
    </row>
    <row r="64" spans="2:9" s="5" customFormat="1" ht="15" customHeight="1" x14ac:dyDescent="0.2">
      <c r="B64" s="57"/>
      <c r="C64" s="57"/>
      <c r="D64" s="57"/>
      <c r="E64" s="34"/>
      <c r="F64" s="58"/>
      <c r="G64" s="59"/>
      <c r="H64" s="34"/>
    </row>
    <row r="65" spans="1:9" s="5" customFormat="1" ht="15" customHeight="1" x14ac:dyDescent="0.2">
      <c r="B65" s="34"/>
      <c r="C65" s="34"/>
      <c r="D65" s="34"/>
      <c r="E65" s="34"/>
      <c r="F65" s="58"/>
      <c r="G65" s="59"/>
      <c r="H65" s="34"/>
    </row>
    <row r="66" spans="1:9" s="5" customFormat="1" ht="12.75" customHeight="1" x14ac:dyDescent="0.2">
      <c r="B66" s="34"/>
      <c r="C66" s="34"/>
      <c r="D66" s="34"/>
      <c r="E66" s="60"/>
      <c r="F66" s="60"/>
      <c r="G66" s="60"/>
      <c r="H66" s="60"/>
    </row>
    <row r="67" spans="1:9" s="5" customFormat="1" x14ac:dyDescent="0.2">
      <c r="B67" s="34"/>
      <c r="C67" s="34"/>
      <c r="D67" s="34"/>
      <c r="E67" s="60"/>
      <c r="F67" s="60"/>
      <c r="G67" s="60"/>
      <c r="H67" s="60"/>
    </row>
    <row r="68" spans="1:9" s="5" customFormat="1" ht="45.75" customHeight="1" x14ac:dyDescent="0.2">
      <c r="E68" s="60"/>
      <c r="F68" s="60"/>
      <c r="G68" s="60"/>
      <c r="H68" s="76"/>
    </row>
    <row r="69" spans="1:9" s="5" customFormat="1" x14ac:dyDescent="0.2">
      <c r="E69" s="60"/>
      <c r="F69" s="60"/>
      <c r="G69" s="60"/>
      <c r="H69" s="60"/>
    </row>
    <row r="70" spans="1:9" ht="13.9" customHeight="1" x14ac:dyDescent="0.2">
      <c r="A70" s="46"/>
      <c r="B70" s="134"/>
      <c r="C70" s="134"/>
      <c r="D70" s="134"/>
      <c r="E70" s="53"/>
      <c r="F70" s="52"/>
    </row>
    <row r="71" spans="1:9" x14ac:dyDescent="0.2">
      <c r="B71" s="118"/>
      <c r="C71" s="117"/>
      <c r="D71" s="117"/>
      <c r="E71" s="118"/>
      <c r="F71" s="118"/>
      <c r="G71" s="118"/>
      <c r="H71" s="118"/>
      <c r="I71" s="118"/>
    </row>
    <row r="72" spans="1:9" x14ac:dyDescent="0.2">
      <c r="B72" s="118"/>
      <c r="C72" s="117"/>
      <c r="D72" s="117"/>
      <c r="E72" s="118"/>
      <c r="F72" s="118"/>
      <c r="G72" s="118"/>
      <c r="H72" s="75"/>
      <c r="I72" s="117"/>
    </row>
    <row r="73" spans="1:9" x14ac:dyDescent="0.2">
      <c r="B73" s="118"/>
      <c r="C73" s="117"/>
      <c r="D73" s="117"/>
      <c r="E73" s="118"/>
      <c r="F73" s="118"/>
      <c r="G73" s="118"/>
      <c r="H73" s="7"/>
      <c r="I73" s="117"/>
    </row>
    <row r="74" spans="1:9" x14ac:dyDescent="0.2">
      <c r="B74" s="8"/>
      <c r="C74" s="132"/>
      <c r="D74" s="132"/>
      <c r="E74" s="8"/>
      <c r="F74" s="8"/>
      <c r="G74" s="8"/>
      <c r="H74" s="8"/>
      <c r="I74" s="8"/>
    </row>
    <row r="75" spans="1:9" ht="15.75" customHeight="1" x14ac:dyDescent="0.2">
      <c r="B75" s="137"/>
      <c r="C75" s="137"/>
      <c r="D75" s="137"/>
      <c r="E75" s="10"/>
      <c r="F75" s="10"/>
      <c r="G75" s="10"/>
      <c r="H75" s="10"/>
      <c r="I75" s="11"/>
    </row>
    <row r="76" spans="1:9" x14ac:dyDescent="0.2">
      <c r="B76" s="12"/>
      <c r="C76" s="121"/>
      <c r="D76" s="121"/>
      <c r="E76" s="13"/>
      <c r="F76" s="14"/>
      <c r="G76" s="14"/>
      <c r="H76" s="15"/>
      <c r="I76" s="15"/>
    </row>
    <row r="77" spans="1:9" ht="13.15" customHeight="1" x14ac:dyDescent="0.2">
      <c r="B77" s="12"/>
      <c r="C77" s="121"/>
      <c r="D77" s="121"/>
      <c r="E77" s="27"/>
      <c r="F77" s="16"/>
      <c r="G77" s="9"/>
      <c r="H77" s="17"/>
      <c r="I77" s="17"/>
    </row>
    <row r="78" spans="1:9" x14ac:dyDescent="0.2">
      <c r="B78" s="12"/>
      <c r="C78" s="121"/>
      <c r="D78" s="121"/>
      <c r="E78" s="13"/>
      <c r="F78" s="14"/>
      <c r="G78" s="14"/>
      <c r="H78" s="15"/>
      <c r="I78" s="15"/>
    </row>
    <row r="79" spans="1:9" x14ac:dyDescent="0.2">
      <c r="B79" s="12"/>
      <c r="C79" s="121"/>
      <c r="D79" s="121"/>
      <c r="E79" s="13"/>
      <c r="F79" s="14"/>
      <c r="G79" s="9"/>
      <c r="H79" s="17"/>
      <c r="I79" s="15"/>
    </row>
    <row r="80" spans="1:9" x14ac:dyDescent="0.2">
      <c r="B80" s="12"/>
      <c r="C80" s="121"/>
      <c r="D80" s="121"/>
      <c r="E80" s="13"/>
      <c r="F80" s="14"/>
      <c r="G80" s="9"/>
      <c r="H80" s="17"/>
      <c r="I80" s="15"/>
    </row>
    <row r="81" spans="2:9" x14ac:dyDescent="0.2">
      <c r="B81" s="12"/>
      <c r="C81" s="121"/>
      <c r="D81" s="121"/>
      <c r="E81" s="13"/>
      <c r="F81" s="14"/>
      <c r="G81" s="9"/>
      <c r="H81" s="17"/>
      <c r="I81" s="15"/>
    </row>
    <row r="82" spans="2:9" x14ac:dyDescent="0.2">
      <c r="B82" s="12"/>
      <c r="C82" s="121"/>
      <c r="D82" s="121"/>
      <c r="E82" s="13"/>
      <c r="F82" s="14"/>
      <c r="G82" s="9"/>
      <c r="H82" s="17"/>
      <c r="I82" s="15"/>
    </row>
    <row r="83" spans="2:9" x14ac:dyDescent="0.2">
      <c r="B83" s="12"/>
      <c r="C83" s="121"/>
      <c r="D83" s="121"/>
      <c r="E83" s="13"/>
      <c r="F83" s="14"/>
      <c r="G83" s="9"/>
      <c r="H83" s="17"/>
      <c r="I83" s="15"/>
    </row>
    <row r="84" spans="2:9" x14ac:dyDescent="0.2">
      <c r="B84" s="12"/>
      <c r="C84" s="121"/>
      <c r="D84" s="121"/>
      <c r="E84" s="13"/>
      <c r="F84" s="14"/>
      <c r="G84" s="9"/>
      <c r="H84" s="17"/>
      <c r="I84" s="15"/>
    </row>
    <row r="85" spans="2:9" x14ac:dyDescent="0.2">
      <c r="B85" s="12"/>
      <c r="C85" s="121"/>
      <c r="D85" s="121"/>
      <c r="E85" s="13"/>
      <c r="F85" s="14"/>
      <c r="G85" s="9"/>
      <c r="H85" s="17"/>
      <c r="I85" s="15"/>
    </row>
    <row r="86" spans="2:9" x14ac:dyDescent="0.2">
      <c r="B86" s="12"/>
      <c r="C86" s="121"/>
      <c r="D86" s="121"/>
      <c r="E86" s="13"/>
      <c r="F86" s="14"/>
      <c r="G86" s="9"/>
      <c r="H86" s="17"/>
      <c r="I86" s="15"/>
    </row>
    <row r="87" spans="2:9" x14ac:dyDescent="0.2">
      <c r="B87" s="12"/>
      <c r="C87" s="121"/>
      <c r="D87" s="121"/>
      <c r="E87" s="13"/>
      <c r="F87" s="14"/>
      <c r="G87" s="9"/>
      <c r="H87" s="17"/>
      <c r="I87" s="15"/>
    </row>
    <row r="88" spans="2:9" x14ac:dyDescent="0.2">
      <c r="B88" s="12"/>
      <c r="C88" s="121"/>
      <c r="D88" s="121"/>
      <c r="E88" s="13"/>
      <c r="F88" s="14"/>
      <c r="G88" s="14"/>
      <c r="H88" s="15"/>
      <c r="I88" s="15"/>
    </row>
    <row r="89" spans="2:9" s="4" customFormat="1" x14ac:dyDescent="0.2">
      <c r="B89" s="12"/>
      <c r="C89" s="121"/>
      <c r="D89" s="121"/>
      <c r="E89" s="13"/>
      <c r="F89" s="14"/>
      <c r="G89" s="9"/>
      <c r="H89" s="17"/>
      <c r="I89" s="15"/>
    </row>
    <row r="90" spans="2:9" s="4" customFormat="1" x14ac:dyDescent="0.2">
      <c r="B90" s="12"/>
      <c r="C90" s="121"/>
      <c r="D90" s="121"/>
      <c r="E90" s="13"/>
      <c r="F90" s="14"/>
      <c r="G90" s="9"/>
      <c r="H90" s="17"/>
      <c r="I90" s="15"/>
    </row>
    <row r="91" spans="2:9" x14ac:dyDescent="0.2">
      <c r="B91" s="12"/>
      <c r="C91" s="121"/>
      <c r="D91" s="121"/>
      <c r="E91" s="13"/>
      <c r="F91" s="14"/>
      <c r="G91" s="9"/>
      <c r="H91" s="17"/>
      <c r="I91" s="15"/>
    </row>
    <row r="92" spans="2:9" x14ac:dyDescent="0.2">
      <c r="B92" s="12"/>
      <c r="C92" s="121"/>
      <c r="D92" s="121"/>
      <c r="E92" s="13"/>
      <c r="F92" s="14"/>
      <c r="G92" s="9"/>
      <c r="H92" s="17"/>
      <c r="I92" s="15"/>
    </row>
    <row r="93" spans="2:9" x14ac:dyDescent="0.2">
      <c r="B93" s="12"/>
      <c r="C93" s="121"/>
      <c r="D93" s="121"/>
      <c r="E93" s="13"/>
      <c r="F93" s="14"/>
      <c r="G93" s="14"/>
      <c r="H93" s="15"/>
      <c r="I93" s="15"/>
    </row>
    <row r="94" spans="2:9" x14ac:dyDescent="0.2">
      <c r="B94" s="12"/>
      <c r="C94" s="14"/>
      <c r="D94" s="14"/>
      <c r="E94" s="13"/>
      <c r="F94" s="14"/>
      <c r="G94" s="9"/>
      <c r="H94" s="17"/>
      <c r="I94" s="15"/>
    </row>
    <row r="95" spans="2:9" x14ac:dyDescent="0.2">
      <c r="B95" s="12"/>
      <c r="C95" s="14"/>
      <c r="D95" s="14"/>
      <c r="E95" s="13"/>
      <c r="F95" s="14"/>
      <c r="G95" s="9"/>
      <c r="H95" s="17"/>
      <c r="I95" s="15"/>
    </row>
    <row r="96" spans="2:9" x14ac:dyDescent="0.2">
      <c r="B96" s="12"/>
      <c r="C96" s="14"/>
      <c r="D96" s="14"/>
      <c r="E96" s="13"/>
      <c r="F96" s="14"/>
      <c r="G96" s="9"/>
      <c r="H96" s="17"/>
      <c r="I96" s="15"/>
    </row>
    <row r="97" spans="2:9" x14ac:dyDescent="0.2">
      <c r="B97" s="12"/>
      <c r="C97" s="14"/>
      <c r="D97" s="14"/>
      <c r="E97" s="13"/>
      <c r="F97" s="14"/>
      <c r="G97" s="9"/>
      <c r="H97" s="17"/>
      <c r="I97" s="15"/>
    </row>
    <row r="98" spans="2:9" x14ac:dyDescent="0.2">
      <c r="B98" s="12"/>
      <c r="C98" s="14"/>
      <c r="D98" s="14"/>
      <c r="E98" s="13"/>
      <c r="F98" s="14"/>
      <c r="G98" s="9"/>
      <c r="H98" s="17"/>
      <c r="I98" s="15"/>
    </row>
    <row r="99" spans="2:9" s="4" customFormat="1" x14ac:dyDescent="0.2">
      <c r="B99" s="12"/>
      <c r="C99" s="14"/>
      <c r="D99" s="14"/>
      <c r="E99" s="13"/>
      <c r="F99" s="14"/>
      <c r="G99" s="9"/>
      <c r="H99" s="17"/>
      <c r="I99" s="15"/>
    </row>
    <row r="100" spans="2:9" x14ac:dyDescent="0.2">
      <c r="B100" s="12"/>
      <c r="C100" s="14"/>
      <c r="D100" s="14"/>
      <c r="E100" s="13"/>
      <c r="F100" s="14"/>
      <c r="G100" s="9"/>
      <c r="H100" s="17"/>
      <c r="I100" s="15"/>
    </row>
    <row r="101" spans="2:9" x14ac:dyDescent="0.2">
      <c r="B101" s="12"/>
      <c r="C101" s="14"/>
      <c r="D101" s="14"/>
      <c r="E101" s="13"/>
      <c r="F101" s="14"/>
      <c r="G101" s="14"/>
      <c r="H101" s="15"/>
      <c r="I101" s="15"/>
    </row>
    <row r="102" spans="2:9" s="4" customFormat="1" x14ac:dyDescent="0.2">
      <c r="B102" s="12"/>
      <c r="C102" s="14"/>
      <c r="D102" s="14"/>
      <c r="E102" s="13"/>
      <c r="F102" s="14"/>
      <c r="G102" s="9"/>
      <c r="H102" s="17"/>
      <c r="I102" s="15"/>
    </row>
    <row r="103" spans="2:9" s="4" customFormat="1" x14ac:dyDescent="0.2">
      <c r="B103" s="12"/>
      <c r="C103" s="14"/>
      <c r="D103" s="14"/>
      <c r="E103" s="13"/>
      <c r="F103" s="14"/>
      <c r="G103" s="9"/>
      <c r="H103" s="17"/>
      <c r="I103" s="15"/>
    </row>
    <row r="104" spans="2:9" s="4" customFormat="1" x14ac:dyDescent="0.2">
      <c r="B104" s="12"/>
      <c r="C104" s="14"/>
      <c r="D104" s="14"/>
      <c r="E104" s="13"/>
      <c r="F104" s="14"/>
      <c r="G104" s="9"/>
      <c r="H104" s="17"/>
      <c r="I104" s="15"/>
    </row>
    <row r="105" spans="2:9" s="4" customFormat="1" x14ac:dyDescent="0.2">
      <c r="B105" s="12"/>
      <c r="C105" s="14"/>
      <c r="D105" s="14"/>
      <c r="E105" s="13"/>
      <c r="F105" s="14"/>
      <c r="G105" s="9"/>
      <c r="H105" s="17"/>
      <c r="I105" s="15"/>
    </row>
    <row r="106" spans="2:9" x14ac:dyDescent="0.2">
      <c r="B106" s="12"/>
      <c r="C106" s="121"/>
      <c r="D106" s="121"/>
      <c r="E106" s="13"/>
      <c r="F106" s="14"/>
      <c r="G106" s="14"/>
      <c r="H106" s="15"/>
      <c r="I106" s="15"/>
    </row>
    <row r="107" spans="2:9" x14ac:dyDescent="0.2">
      <c r="B107" s="12"/>
      <c r="C107" s="121"/>
      <c r="D107" s="121"/>
      <c r="E107" s="13"/>
      <c r="F107" s="14"/>
      <c r="G107" s="9"/>
      <c r="H107" s="17"/>
      <c r="I107" s="15"/>
    </row>
    <row r="108" spans="2:9" x14ac:dyDescent="0.2">
      <c r="B108" s="12"/>
      <c r="C108" s="121"/>
      <c r="D108" s="121"/>
      <c r="E108" s="13"/>
      <c r="F108" s="14"/>
      <c r="G108" s="9"/>
      <c r="H108" s="17"/>
      <c r="I108" s="15"/>
    </row>
    <row r="109" spans="2:9" x14ac:dyDescent="0.2">
      <c r="B109" s="12"/>
      <c r="C109" s="121"/>
      <c r="D109" s="121"/>
      <c r="E109" s="13"/>
      <c r="F109" s="14"/>
      <c r="G109" s="14"/>
      <c r="H109" s="15"/>
      <c r="I109" s="15"/>
    </row>
    <row r="110" spans="2:9" x14ac:dyDescent="0.2">
      <c r="B110" s="12"/>
      <c r="C110" s="14"/>
      <c r="D110" s="14"/>
      <c r="E110" s="13"/>
      <c r="F110" s="14"/>
      <c r="G110" s="9"/>
      <c r="H110" s="17"/>
      <c r="I110" s="15"/>
    </row>
    <row r="111" spans="2:9" x14ac:dyDescent="0.2">
      <c r="B111" s="12"/>
      <c r="C111" s="14"/>
      <c r="D111" s="14"/>
      <c r="E111" s="13"/>
      <c r="F111" s="14"/>
      <c r="G111" s="9"/>
      <c r="H111" s="17"/>
      <c r="I111" s="15"/>
    </row>
    <row r="112" spans="2:9" s="4" customFormat="1" x14ac:dyDescent="0.2">
      <c r="B112" s="12"/>
      <c r="C112" s="14"/>
      <c r="D112" s="14"/>
      <c r="E112" s="13"/>
      <c r="F112" s="14"/>
      <c r="G112" s="9"/>
      <c r="H112" s="17"/>
      <c r="I112" s="15"/>
    </row>
    <row r="113" spans="2:9" s="4" customFormat="1" x14ac:dyDescent="0.2">
      <c r="B113" s="12"/>
      <c r="C113" s="14"/>
      <c r="D113" s="14"/>
      <c r="E113" s="13"/>
      <c r="F113" s="14"/>
      <c r="G113" s="9"/>
      <c r="H113" s="17"/>
      <c r="I113" s="15"/>
    </row>
    <row r="114" spans="2:9" x14ac:dyDescent="0.2">
      <c r="B114" s="12"/>
      <c r="C114" s="14"/>
      <c r="D114" s="14"/>
      <c r="E114" s="18"/>
      <c r="F114" s="14"/>
      <c r="G114" s="9"/>
      <c r="H114" s="17"/>
      <c r="I114" s="15"/>
    </row>
    <row r="115" spans="2:9" x14ac:dyDescent="0.2">
      <c r="B115" s="12"/>
      <c r="C115" s="14"/>
      <c r="D115" s="14"/>
      <c r="E115" s="13"/>
      <c r="F115" s="14"/>
      <c r="G115" s="9"/>
      <c r="H115" s="17"/>
      <c r="I115" s="15"/>
    </row>
    <row r="116" spans="2:9" x14ac:dyDescent="0.2">
      <c r="B116" s="12"/>
      <c r="C116" s="14"/>
      <c r="D116" s="14"/>
      <c r="E116" s="19"/>
      <c r="F116" s="14"/>
      <c r="G116" s="9"/>
      <c r="H116" s="17"/>
      <c r="I116" s="15"/>
    </row>
    <row r="117" spans="2:9" x14ac:dyDescent="0.2">
      <c r="B117" s="20"/>
      <c r="C117" s="20"/>
      <c r="D117" s="20"/>
      <c r="E117" s="20"/>
      <c r="F117" s="21"/>
      <c r="G117" s="21"/>
      <c r="H117" s="20"/>
      <c r="I117" s="20"/>
    </row>
    <row r="118" spans="2:9" s="5" customFormat="1" ht="16.5" customHeight="1" x14ac:dyDescent="0.25">
      <c r="B118" s="133"/>
      <c r="C118" s="133"/>
      <c r="D118" s="133"/>
      <c r="E118" s="133"/>
      <c r="F118" s="22"/>
      <c r="G118" s="22"/>
      <c r="H118" s="77"/>
      <c r="I118" s="22"/>
    </row>
    <row r="119" spans="2:9" x14ac:dyDescent="0.2">
      <c r="B119" s="20"/>
      <c r="C119" s="20"/>
      <c r="D119" s="20"/>
      <c r="E119" s="20"/>
      <c r="F119" s="21"/>
      <c r="G119" s="21"/>
      <c r="H119" s="20"/>
      <c r="I119" s="20"/>
    </row>
    <row r="120" spans="2:9" s="5" customFormat="1" ht="20.25" x14ac:dyDescent="0.3">
      <c r="B120" s="24"/>
      <c r="C120" s="24"/>
      <c r="D120" s="24"/>
      <c r="E120" s="24"/>
      <c r="F120" s="24"/>
      <c r="G120" s="24"/>
      <c r="H120" s="78"/>
      <c r="I120" s="23"/>
    </row>
    <row r="121" spans="2:9" x14ac:dyDescent="0.2">
      <c r="B121" s="25"/>
      <c r="C121" s="25"/>
      <c r="D121" s="25"/>
      <c r="E121" s="25"/>
      <c r="F121" s="26"/>
      <c r="G121" s="26"/>
      <c r="H121" s="25"/>
      <c r="I121" s="25"/>
    </row>
  </sheetData>
  <sheetProtection selectLockedCells="1"/>
  <customSheetViews>
    <customSheetView guid="{5A286AC7-399D-4572-8FA2-5BB0758D78DF}" showPageBreaks="1" showGridLines="0">
      <selection sqref="A1:H36"/>
      <pageMargins left="0.7" right="0.7" top="0.78740157499999996" bottom="0.78740157499999996" header="0.3" footer="0.3"/>
      <pageSetup paperSize="9" orientation="landscape" r:id="rId1"/>
    </customSheetView>
  </customSheetViews>
  <mergeCells count="69">
    <mergeCell ref="E2:G2"/>
    <mergeCell ref="B14:E14"/>
    <mergeCell ref="C54:D54"/>
    <mergeCell ref="D15:E15"/>
    <mergeCell ref="C39:D39"/>
    <mergeCell ref="C33:D33"/>
    <mergeCell ref="B17:B19"/>
    <mergeCell ref="C17:D19"/>
    <mergeCell ref="F17:F19"/>
    <mergeCell ref="C20:D20"/>
    <mergeCell ref="E17:E19"/>
    <mergeCell ref="C26:D26"/>
    <mergeCell ref="C29:D29"/>
    <mergeCell ref="C38:D38"/>
    <mergeCell ref="C48:D48"/>
    <mergeCell ref="C46:D46"/>
    <mergeCell ref="B4:D5"/>
    <mergeCell ref="E71:E73"/>
    <mergeCell ref="C93:D93"/>
    <mergeCell ref="C82:D82"/>
    <mergeCell ref="C83:D83"/>
    <mergeCell ref="C85:D85"/>
    <mergeCell ref="C86:D86"/>
    <mergeCell ref="C87:D87"/>
    <mergeCell ref="C88:D88"/>
    <mergeCell ref="C89:D89"/>
    <mergeCell ref="C90:D90"/>
    <mergeCell ref="C91:D91"/>
    <mergeCell ref="C92:D92"/>
    <mergeCell ref="C84:D84"/>
    <mergeCell ref="C21:D21"/>
    <mergeCell ref="C80:D80"/>
    <mergeCell ref="B118:E118"/>
    <mergeCell ref="C56:D56"/>
    <mergeCell ref="C55:D55"/>
    <mergeCell ref="C35:D35"/>
    <mergeCell ref="C36:D36"/>
    <mergeCell ref="C53:D53"/>
    <mergeCell ref="C37:D37"/>
    <mergeCell ref="C106:D106"/>
    <mergeCell ref="B70:D70"/>
    <mergeCell ref="B62:E62"/>
    <mergeCell ref="C107:D107"/>
    <mergeCell ref="C108:D108"/>
    <mergeCell ref="C81:D81"/>
    <mergeCell ref="B75:D75"/>
    <mergeCell ref="B71:B73"/>
    <mergeCell ref="C109:D109"/>
    <mergeCell ref="C77:D77"/>
    <mergeCell ref="C78:D78"/>
    <mergeCell ref="C79:D79"/>
    <mergeCell ref="C47:D47"/>
    <mergeCell ref="G17:G19"/>
    <mergeCell ref="F71:F73"/>
    <mergeCell ref="G71:G73"/>
    <mergeCell ref="C24:D24"/>
    <mergeCell ref="C22:D22"/>
    <mergeCell ref="C23:D23"/>
    <mergeCell ref="C25:D25"/>
    <mergeCell ref="C71:D73"/>
    <mergeCell ref="C34:D34"/>
    <mergeCell ref="C32:D32"/>
    <mergeCell ref="C76:D76"/>
    <mergeCell ref="C74:D74"/>
    <mergeCell ref="H17:I17"/>
    <mergeCell ref="I18:I19"/>
    <mergeCell ref="I72:I73"/>
    <mergeCell ref="H71:I71"/>
    <mergeCell ref="H18:H19"/>
  </mergeCells>
  <pageMargins left="0.70866141732283472" right="0.70866141732283472" top="0.78740157480314965" bottom="0.78740157480314965" header="0.31496062992125984" footer="0.31496062992125984"/>
  <pageSetup paperSize="9" scale="49" fitToHeight="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>SDC Hradec Králové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Dreser</dc:creator>
  <cp:lastModifiedBy>Hniličková Hana, Bc.</cp:lastModifiedBy>
  <cp:lastPrinted>2020-09-10T08:49:58Z</cp:lastPrinted>
  <dcterms:created xsi:type="dcterms:W3CDTF">2011-01-14T09:12:36Z</dcterms:created>
  <dcterms:modified xsi:type="dcterms:W3CDTF">2021-05-03T10:55:03Z</dcterms:modified>
</cp:coreProperties>
</file>