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1\65421004\01_VÝZVA\na EZAK\"/>
    </mc:Choice>
  </mc:AlternateContent>
  <bookViews>
    <workbookView xWindow="0" yWindow="90" windowWidth="11355" windowHeight="4815"/>
  </bookViews>
  <sheets>
    <sheet name="List1" sheetId="1" r:id="rId1"/>
  </sheets>
  <definedNames>
    <definedName name="_xlnm.Print_Area" localSheetId="0">List1!$A$1:$D$52</definedName>
  </definedNames>
  <calcPr calcId="162913"/>
</workbook>
</file>

<file path=xl/calcChain.xml><?xml version="1.0" encoding="utf-8"?>
<calcChain xmlns="http://schemas.openxmlformats.org/spreadsheetml/2006/main">
  <c r="E13" i="1" l="1"/>
  <c r="E17" i="1"/>
  <c r="E18" i="1"/>
  <c r="E19" i="1"/>
  <c r="E20" i="1"/>
  <c r="E22" i="1"/>
  <c r="E24" i="1"/>
  <c r="E26" i="1"/>
  <c r="E28" i="1"/>
  <c r="E29" i="1"/>
  <c r="E30" i="1"/>
  <c r="E32" i="1"/>
  <c r="E33" i="1"/>
  <c r="E35" i="1"/>
  <c r="E36" i="1"/>
  <c r="E38" i="1"/>
  <c r="E40" i="1"/>
  <c r="E41" i="1"/>
  <c r="E42" i="1"/>
  <c r="E43" i="1"/>
  <c r="E45" i="1"/>
  <c r="E46" i="1"/>
  <c r="E47" i="1"/>
  <c r="E48" i="1"/>
  <c r="E49" i="1"/>
  <c r="E50" i="1"/>
  <c r="E16" i="1"/>
  <c r="E8" i="1"/>
  <c r="E9" i="1"/>
  <c r="E11" i="1"/>
  <c r="E7" i="1"/>
  <c r="C52" i="1"/>
  <c r="E52" i="1" l="1"/>
</calcChain>
</file>

<file path=xl/sharedStrings.xml><?xml version="1.0" encoding="utf-8"?>
<sst xmlns="http://schemas.openxmlformats.org/spreadsheetml/2006/main" count="60" uniqueCount="57">
  <si>
    <t>Popis výkonu</t>
  </si>
  <si>
    <t>I.</t>
  </si>
  <si>
    <t>II.</t>
  </si>
  <si>
    <t>III.</t>
  </si>
  <si>
    <t>Technická kontrola v rozsahu dle vyhl. 173/1995 Sb.</t>
  </si>
  <si>
    <t>Opravy provozních závad</t>
  </si>
  <si>
    <t xml:space="preserve">Hodinová sazba </t>
  </si>
  <si>
    <t>Materiál potřebný pro opravy vozidel musí být nakupován za cenu v místě obvyklou po odsouhlasení objednatelem</t>
  </si>
  <si>
    <t>Celkový součet jednotkových cen</t>
  </si>
  <si>
    <t>Prohlídka P2</t>
  </si>
  <si>
    <t>IV.</t>
  </si>
  <si>
    <t>Spalovací motor TEDOM</t>
  </si>
  <si>
    <t>TI</t>
  </si>
  <si>
    <t>TII</t>
  </si>
  <si>
    <t>TIII</t>
  </si>
  <si>
    <t>TIV</t>
  </si>
  <si>
    <t>čištění filtru DPF a modulu DOC</t>
  </si>
  <si>
    <t>Teplovodní topení HYDRONIC L-II</t>
  </si>
  <si>
    <t>roční prohlídka</t>
  </si>
  <si>
    <t xml:space="preserve">Teplovzdušné topení AIRTRONIC </t>
  </si>
  <si>
    <t>Radiostanice VO67</t>
  </si>
  <si>
    <t>Periodická kontrola</t>
  </si>
  <si>
    <t>Hydraulický pohon chlazení</t>
  </si>
  <si>
    <t>Provozní ošetření</t>
  </si>
  <si>
    <t>Prohlídka po ujetí 20000 km</t>
  </si>
  <si>
    <t>Prohlídka po ujetí 60000 km</t>
  </si>
  <si>
    <t>Klimatizace EKOKLIMA</t>
  </si>
  <si>
    <t>Prohlídka P1</t>
  </si>
  <si>
    <t>Pohyblivá pracovní plošina</t>
  </si>
  <si>
    <t>Preventivní prohlídka P1</t>
  </si>
  <si>
    <t>Preventivní prohlídka P2</t>
  </si>
  <si>
    <t>Pantograf AX-NG 043</t>
  </si>
  <si>
    <t>Pravidelná prohlídka v rozsahu P1</t>
  </si>
  <si>
    <t>Pravidelná prohlídka v rozsahu P2</t>
  </si>
  <si>
    <t>Pravidelná prohlídka v rozsahu P3</t>
  </si>
  <si>
    <t>Pravidelná prohlídka v rozsahu V1</t>
  </si>
  <si>
    <t>Pravidelná prohlídka KBS-E dle předpisu SŽDC (ČD) T128</t>
  </si>
  <si>
    <t>V.</t>
  </si>
  <si>
    <t>VIII.</t>
  </si>
  <si>
    <t>Revize UTZ</t>
  </si>
  <si>
    <t>Prohlídka a tlaková zkouška UTZ-T u MVTV 2</t>
  </si>
  <si>
    <t>Provozní revize UTZ-T u MVTV 2</t>
  </si>
  <si>
    <t>Provozní revize UTZ-E u MVTV 2</t>
  </si>
  <si>
    <t>Prohlídka P2 MVTV 2.3 - Viz. rozsah úkonů prohlídky P2MVTV 2, MVTV 2.2 a MVTV 2.3</t>
  </si>
  <si>
    <t>Prohlídka P2 MVTV 2 (motor TEDOM) - Viz. rozsah úkonů prohlídky P2 MVTV 2, MVTV 2.2 a MVTV 2.3</t>
  </si>
  <si>
    <t>Prohlídka P2 MVTV 2.2 - Viz. rozsah úkonů prohlídky P2 MVTV 2, MVTV 2.2 a MVTV 2.3</t>
  </si>
  <si>
    <t>Technická kontrola MVTV 2, MVTV 2.2 a MVTV 2.3</t>
  </si>
  <si>
    <t>Údržba vybraných celků MVTV 2, MVTV 2.2 a MVTV 2.3</t>
  </si>
  <si>
    <t>Výkaz výměr "Plánované opravy, prohlídky a údržba speciálních vozidel pro údržbu TV 2021/2022"</t>
  </si>
  <si>
    <t>Odhadovaná potřeba</t>
  </si>
  <si>
    <t>Prohlídka a tlaková zkouška UTZ-T u MVTV 2.2 a MVTV 2.3</t>
  </si>
  <si>
    <t>Provozní revize UTZ-T u MVTV 2.2 a MVTV 2.3</t>
  </si>
  <si>
    <t>Provozní revize UTZ-E u MVTV 2.2 a MVTV 2.3</t>
  </si>
  <si>
    <t>900 hodin</t>
  </si>
  <si>
    <t>celková odhadovaná potřeba:</t>
  </si>
  <si>
    <t>Cena za položku bez DPH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</si>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</sst>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4" fillId="0" borderId="0" xfId="1" applyFont="1" applyAlignment="1">
      <alignment horizontal="left"/>
    </xf>
    <xf numFmtId="0" fontId="0" fillId="0" borderId="0" xfId="0" applyBorder="1"/>
    <xf numFmtId="0" fontId="5" fillId="0" borderId="2" xfId="1" applyFont="1" applyBorder="1"/>
    <xf numFmtId="0" fontId="6" fillId="0" borderId="0" xfId="1" applyFont="1" applyAlignment="1">
      <alignment horizontal="center" wrapText="1"/>
    </xf>
    <xf numFmtId="0" fontId="10" fillId="0" borderId="0" xfId="1" applyFont="1" applyBorder="1" applyAlignment="1">
      <alignment vertical="center" wrapText="1"/>
    </xf>
    <xf numFmtId="0" fontId="6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/>
    </xf>
    <xf numFmtId="0" fontId="0" fillId="0" borderId="6" xfId="0" applyBorder="1"/>
    <xf numFmtId="0" fontId="8" fillId="0" borderId="4" xfId="0" applyFont="1" applyBorder="1"/>
    <xf numFmtId="0" fontId="8" fillId="0" borderId="2" xfId="0" applyFont="1" applyBorder="1"/>
    <xf numFmtId="0" fontId="4" fillId="0" borderId="9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12" xfId="0" applyBorder="1"/>
    <xf numFmtId="0" fontId="3" fillId="2" borderId="7" xfId="1" applyFont="1" applyFill="1" applyBorder="1"/>
    <xf numFmtId="0" fontId="1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/>
    </xf>
    <xf numFmtId="0" fontId="3" fillId="2" borderId="2" xfId="1" applyFont="1" applyFill="1" applyBorder="1" applyAlignment="1">
      <alignment horizontal="left"/>
    </xf>
    <xf numFmtId="0" fontId="10" fillId="0" borderId="2" xfId="1" applyFont="1" applyBorder="1"/>
    <xf numFmtId="0" fontId="7" fillId="0" borderId="2" xfId="0" applyFont="1" applyBorder="1"/>
    <xf numFmtId="0" fontId="5" fillId="0" borderId="2" xfId="1" applyFont="1" applyBorder="1" applyAlignment="1">
      <alignment horizontal="left"/>
    </xf>
    <xf numFmtId="0" fontId="4" fillId="0" borderId="4" xfId="1" applyFont="1" applyBorder="1" applyAlignment="1">
      <alignment horizontal="center"/>
    </xf>
    <xf numFmtId="0" fontId="2" fillId="0" borderId="14" xfId="1" applyFont="1" applyFill="1" applyBorder="1" applyAlignment="1">
      <alignment horizontal="center" vertical="center" wrapText="1"/>
    </xf>
    <xf numFmtId="0" fontId="0" fillId="0" borderId="10" xfId="0" applyBorder="1"/>
    <xf numFmtId="0" fontId="9" fillId="0" borderId="0" xfId="0" applyFont="1"/>
    <xf numFmtId="0" fontId="8" fillId="0" borderId="1" xfId="0" applyFont="1" applyBorder="1"/>
    <xf numFmtId="164" fontId="11" fillId="0" borderId="11" xfId="0" applyNumberFormat="1" applyFont="1" applyBorder="1"/>
    <xf numFmtId="164" fontId="1" fillId="0" borderId="11" xfId="1" applyNumberFormat="1" applyFont="1" applyBorder="1"/>
    <xf numFmtId="0" fontId="11" fillId="0" borderId="2" xfId="0" applyNumberFormat="1" applyFont="1" applyBorder="1"/>
    <xf numFmtId="0" fontId="11" fillId="0" borderId="0" xfId="0" applyFont="1" applyBorder="1"/>
    <xf numFmtId="0" fontId="12" fillId="0" borderId="6" xfId="0" applyFont="1" applyFill="1" applyBorder="1"/>
    <xf numFmtId="0" fontId="11" fillId="0" borderId="11" xfId="0" applyFont="1" applyFill="1" applyBorder="1"/>
    <xf numFmtId="0" fontId="0" fillId="0" borderId="0" xfId="0" applyFill="1" applyBorder="1"/>
    <xf numFmtId="0" fontId="12" fillId="0" borderId="16" xfId="0" applyFont="1" applyFill="1" applyBorder="1"/>
    <xf numFmtId="0" fontId="11" fillId="0" borderId="17" xfId="0" applyFont="1" applyFill="1" applyBorder="1"/>
    <xf numFmtId="0" fontId="0" fillId="0" borderId="8" xfId="0" applyFill="1" applyBorder="1"/>
    <xf numFmtId="0" fontId="11" fillId="0" borderId="3" xfId="0" applyFont="1" applyFill="1" applyBorder="1"/>
    <xf numFmtId="164" fontId="0" fillId="0" borderId="1" xfId="0" applyNumberFormat="1" applyBorder="1"/>
    <xf numFmtId="2" fontId="1" fillId="0" borderId="0" xfId="1" applyNumberFormat="1"/>
    <xf numFmtId="2" fontId="6" fillId="0" borderId="0" xfId="1" applyNumberFormat="1" applyFont="1" applyAlignment="1">
      <alignment horizontal="center" wrapText="1"/>
    </xf>
    <xf numFmtId="2" fontId="2" fillId="0" borderId="15" xfId="1" applyNumberFormat="1" applyFont="1" applyFill="1" applyBorder="1" applyAlignment="1">
      <alignment horizontal="center" vertical="center" wrapText="1"/>
    </xf>
    <xf numFmtId="2" fontId="4" fillId="0" borderId="9" xfId="1" applyNumberFormat="1" applyFont="1" applyBorder="1" applyAlignment="1">
      <alignment horizontal="center"/>
    </xf>
    <xf numFmtId="2" fontId="4" fillId="0" borderId="6" xfId="1" applyNumberFormat="1" applyFont="1" applyBorder="1" applyAlignment="1">
      <alignment horizontal="center"/>
    </xf>
    <xf numFmtId="2" fontId="0" fillId="0" borderId="0" xfId="0" applyNumberFormat="1" applyBorder="1"/>
    <xf numFmtId="2" fontId="0" fillId="0" borderId="0" xfId="0" applyNumberFormat="1"/>
    <xf numFmtId="1" fontId="4" fillId="0" borderId="6" xfId="1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1" fontId="11" fillId="0" borderId="6" xfId="0" applyNumberFormat="1" applyFont="1" applyBorder="1"/>
    <xf numFmtId="1" fontId="11" fillId="0" borderId="6" xfId="0" applyNumberFormat="1" applyFont="1" applyFill="1" applyBorder="1"/>
    <xf numFmtId="1" fontId="9" fillId="0" borderId="16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64" fontId="11" fillId="0" borderId="2" xfId="0" applyNumberFormat="1" applyFont="1" applyBorder="1"/>
    <xf numFmtId="2" fontId="2" fillId="0" borderId="1" xfId="1" applyNumberFormat="1" applyFont="1" applyFill="1" applyBorder="1" applyAlignment="1">
      <alignment horizontal="center" vertical="center" wrapText="1"/>
    </xf>
    <xf numFmtId="164" fontId="11" fillId="0" borderId="18" xfId="0" applyNumberFormat="1" applyFont="1" applyFill="1" applyBorder="1"/>
    <xf numFmtId="164" fontId="0" fillId="0" borderId="13" xfId="0" applyNumberFormat="1" applyFill="1" applyBorder="1"/>
    <xf numFmtId="2" fontId="12" fillId="0" borderId="4" xfId="0" applyNumberFormat="1" applyFont="1" applyBorder="1" applyAlignment="1">
      <alignment horizontal="right" wrapText="1"/>
    </xf>
    <xf numFmtId="44" fontId="0" fillId="0" borderId="1" xfId="0" applyNumberFormat="1" applyBorder="1"/>
    <xf numFmtId="0" fontId="0" fillId="0" borderId="7" xfId="0" applyBorder="1"/>
    <xf numFmtId="164" fontId="11" fillId="0" borderId="3" xfId="0" applyNumberFormat="1" applyFont="1" applyBorder="1"/>
    <xf numFmtId="0" fontId="6" fillId="0" borderId="0" xfId="1" applyFont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0" borderId="5" xfId="1" applyFont="1" applyBorder="1" applyAlignment="1">
      <alignment horizontal="center" wrapText="1"/>
    </xf>
    <xf numFmtId="0" fontId="8" fillId="0" borderId="2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A2" sqref="A2:D2"/>
    </sheetView>
  </sheetViews>
  <sheetFormatPr defaultRowHeight="15" x14ac:dyDescent="0.25"/>
  <cols>
    <col min="1" max="1" width="4.5703125" customWidth="1"/>
    <col min="2" max="2" width="68.5703125" customWidth="1"/>
    <col min="3" max="3" width="16.5703125" customWidth="1"/>
    <col min="4" max="4" width="13.140625" style="46" customWidth="1"/>
    <col min="5" max="5" width="17.5703125" customWidth="1"/>
  </cols>
  <sheetData>
    <row r="1" spans="1:5" x14ac:dyDescent="0.25">
      <c r="A1" s="2"/>
      <c r="B1" s="1"/>
      <c r="C1" s="1"/>
      <c r="D1" s="40"/>
    </row>
    <row r="2" spans="1:5" ht="36" customHeight="1" x14ac:dyDescent="0.25">
      <c r="A2" s="61" t="s">
        <v>48</v>
      </c>
      <c r="B2" s="61"/>
      <c r="C2" s="61"/>
      <c r="D2" s="61"/>
    </row>
    <row r="3" spans="1:5" ht="11.25" customHeight="1" thickBot="1" x14ac:dyDescent="0.3">
      <c r="A3" s="5"/>
      <c r="B3" s="5"/>
      <c r="C3" s="7"/>
      <c r="D3" s="41"/>
    </row>
    <row r="4" spans="1:5" ht="30" customHeight="1" thickBot="1" x14ac:dyDescent="0.3">
      <c r="A4" s="62" t="s">
        <v>7</v>
      </c>
      <c r="B4" s="63"/>
      <c r="C4" s="63"/>
      <c r="D4" s="63"/>
      <c r="E4" s="25"/>
    </row>
    <row r="5" spans="1:5" ht="26.25" thickBot="1" x14ac:dyDescent="0.3">
      <c r="A5" s="23"/>
      <c r="B5" s="8" t="s">
        <v>0</v>
      </c>
      <c r="C5" s="24" t="s">
        <v>55</v>
      </c>
      <c r="D5" s="42" t="s">
        <v>49</v>
      </c>
      <c r="E5" s="54" t="s">
        <v>56</v>
      </c>
    </row>
    <row r="6" spans="1:5" x14ac:dyDescent="0.25">
      <c r="A6" s="12" t="s">
        <v>1</v>
      </c>
      <c r="B6" s="16" t="s">
        <v>9</v>
      </c>
      <c r="C6" s="15"/>
      <c r="D6" s="43"/>
      <c r="E6" s="59"/>
    </row>
    <row r="7" spans="1:5" ht="25.5" x14ac:dyDescent="0.25">
      <c r="A7" s="13"/>
      <c r="B7" s="17" t="s">
        <v>44</v>
      </c>
      <c r="C7" s="28"/>
      <c r="D7" s="47">
        <v>14</v>
      </c>
      <c r="E7" s="53">
        <f>C7*D7</f>
        <v>0</v>
      </c>
    </row>
    <row r="8" spans="1:5" ht="25.5" x14ac:dyDescent="0.25">
      <c r="A8" s="13"/>
      <c r="B8" s="17" t="s">
        <v>45</v>
      </c>
      <c r="C8" s="28"/>
      <c r="D8" s="47">
        <v>4</v>
      </c>
      <c r="E8" s="53">
        <f t="shared" ref="E8:E11" si="0">C8*D8</f>
        <v>0</v>
      </c>
    </row>
    <row r="9" spans="1:5" ht="25.5" x14ac:dyDescent="0.25">
      <c r="A9" s="13"/>
      <c r="B9" s="17" t="s">
        <v>43</v>
      </c>
      <c r="C9" s="28"/>
      <c r="D9" s="47">
        <v>2</v>
      </c>
      <c r="E9" s="53">
        <f t="shared" si="0"/>
        <v>0</v>
      </c>
    </row>
    <row r="10" spans="1:5" x14ac:dyDescent="0.25">
      <c r="A10" s="13" t="s">
        <v>2</v>
      </c>
      <c r="B10" s="18" t="s">
        <v>46</v>
      </c>
      <c r="C10" s="28"/>
      <c r="D10" s="44"/>
      <c r="E10" s="53"/>
    </row>
    <row r="11" spans="1:5" x14ac:dyDescent="0.25">
      <c r="A11" s="13"/>
      <c r="B11" s="4" t="s">
        <v>4</v>
      </c>
      <c r="C11" s="28"/>
      <c r="D11" s="47">
        <v>20</v>
      </c>
      <c r="E11" s="53">
        <f t="shared" si="0"/>
        <v>0</v>
      </c>
    </row>
    <row r="12" spans="1:5" x14ac:dyDescent="0.25">
      <c r="A12" s="13" t="s">
        <v>3</v>
      </c>
      <c r="B12" s="19" t="s">
        <v>5</v>
      </c>
      <c r="C12" s="28"/>
      <c r="D12" s="44"/>
      <c r="E12" s="30"/>
    </row>
    <row r="13" spans="1:5" x14ac:dyDescent="0.25">
      <c r="A13" s="13"/>
      <c r="B13" s="4" t="s">
        <v>6</v>
      </c>
      <c r="C13" s="28"/>
      <c r="D13" s="47" t="s">
        <v>53</v>
      </c>
      <c r="E13" s="53">
        <f>C13*900</f>
        <v>0</v>
      </c>
    </row>
    <row r="14" spans="1:5" x14ac:dyDescent="0.25">
      <c r="A14" s="13" t="s">
        <v>10</v>
      </c>
      <c r="B14" s="11" t="s">
        <v>47</v>
      </c>
      <c r="C14" s="28"/>
      <c r="D14" s="44"/>
      <c r="E14" s="30"/>
    </row>
    <row r="15" spans="1:5" x14ac:dyDescent="0.25">
      <c r="A15" s="13"/>
      <c r="B15" s="20" t="s">
        <v>11</v>
      </c>
      <c r="C15" s="28"/>
      <c r="D15" s="44"/>
      <c r="E15" s="30"/>
    </row>
    <row r="16" spans="1:5" x14ac:dyDescent="0.25">
      <c r="A16" s="13"/>
      <c r="B16" s="4" t="s">
        <v>12</v>
      </c>
      <c r="C16" s="28"/>
      <c r="D16" s="47">
        <v>2</v>
      </c>
      <c r="E16" s="53">
        <f>C16*D16</f>
        <v>0</v>
      </c>
    </row>
    <row r="17" spans="1:10" x14ac:dyDescent="0.25">
      <c r="A17" s="13"/>
      <c r="B17" s="4" t="s">
        <v>13</v>
      </c>
      <c r="C17" s="28"/>
      <c r="D17" s="47">
        <v>5</v>
      </c>
      <c r="E17" s="53">
        <f t="shared" ref="E17:E50" si="1">C17*D17</f>
        <v>0</v>
      </c>
    </row>
    <row r="18" spans="1:10" x14ac:dyDescent="0.25">
      <c r="A18" s="13"/>
      <c r="B18" s="4" t="s">
        <v>14</v>
      </c>
      <c r="C18" s="28"/>
      <c r="D18" s="47">
        <v>5</v>
      </c>
      <c r="E18" s="53">
        <f t="shared" si="1"/>
        <v>0</v>
      </c>
    </row>
    <row r="19" spans="1:10" x14ac:dyDescent="0.25">
      <c r="A19" s="13"/>
      <c r="B19" s="4" t="s">
        <v>15</v>
      </c>
      <c r="C19" s="28"/>
      <c r="D19" s="47">
        <v>8</v>
      </c>
      <c r="E19" s="53">
        <f t="shared" si="1"/>
        <v>0</v>
      </c>
    </row>
    <row r="20" spans="1:10" x14ac:dyDescent="0.25">
      <c r="A20" s="14"/>
      <c r="B20" s="21" t="s">
        <v>16</v>
      </c>
      <c r="C20" s="28"/>
      <c r="D20" s="47">
        <v>3</v>
      </c>
      <c r="E20" s="53">
        <f t="shared" si="1"/>
        <v>0</v>
      </c>
    </row>
    <row r="21" spans="1:10" x14ac:dyDescent="0.25">
      <c r="A21" s="9"/>
      <c r="B21" s="20" t="s">
        <v>17</v>
      </c>
      <c r="C21" s="28"/>
      <c r="D21" s="48"/>
      <c r="E21" s="53"/>
    </row>
    <row r="22" spans="1:10" x14ac:dyDescent="0.25">
      <c r="A22" s="14"/>
      <c r="B22" s="21" t="s">
        <v>18</v>
      </c>
      <c r="C22" s="28"/>
      <c r="D22" s="47">
        <v>20</v>
      </c>
      <c r="E22" s="53">
        <f t="shared" si="1"/>
        <v>0</v>
      </c>
    </row>
    <row r="23" spans="1:10" x14ac:dyDescent="0.25">
      <c r="A23" s="9"/>
      <c r="B23" s="20" t="s">
        <v>19</v>
      </c>
      <c r="C23" s="28"/>
      <c r="D23" s="48"/>
      <c r="E23" s="53"/>
      <c r="H23" s="6"/>
      <c r="I23" s="6"/>
      <c r="J23" s="6"/>
    </row>
    <row r="24" spans="1:10" x14ac:dyDescent="0.25">
      <c r="A24" s="9"/>
      <c r="B24" s="21" t="s">
        <v>18</v>
      </c>
      <c r="C24" s="28"/>
      <c r="D24" s="47">
        <v>20</v>
      </c>
      <c r="E24" s="53">
        <f t="shared" si="1"/>
        <v>0</v>
      </c>
      <c r="H24" s="6"/>
      <c r="I24" s="6"/>
      <c r="J24" s="6"/>
    </row>
    <row r="25" spans="1:10" x14ac:dyDescent="0.25">
      <c r="A25" s="14"/>
      <c r="B25" s="20" t="s">
        <v>20</v>
      </c>
      <c r="C25" s="28"/>
      <c r="D25" s="48"/>
      <c r="E25" s="53"/>
    </row>
    <row r="26" spans="1:10" x14ac:dyDescent="0.25">
      <c r="A26" s="9"/>
      <c r="B26" s="4" t="s">
        <v>21</v>
      </c>
      <c r="C26" s="28"/>
      <c r="D26" s="47">
        <v>20</v>
      </c>
      <c r="E26" s="53">
        <f t="shared" si="1"/>
        <v>0</v>
      </c>
    </row>
    <row r="27" spans="1:10" x14ac:dyDescent="0.25">
      <c r="A27" s="9"/>
      <c r="B27" s="20" t="s">
        <v>22</v>
      </c>
      <c r="C27" s="28"/>
      <c r="D27" s="48"/>
      <c r="E27" s="53"/>
    </row>
    <row r="28" spans="1:10" x14ac:dyDescent="0.25">
      <c r="A28" s="9"/>
      <c r="B28" s="4" t="s">
        <v>23</v>
      </c>
      <c r="C28" s="28"/>
      <c r="D28" s="47">
        <v>20</v>
      </c>
      <c r="E28" s="53">
        <f t="shared" si="1"/>
        <v>0</v>
      </c>
    </row>
    <row r="29" spans="1:10" x14ac:dyDescent="0.25">
      <c r="A29" s="9"/>
      <c r="B29" s="4" t="s">
        <v>24</v>
      </c>
      <c r="C29" s="28"/>
      <c r="D29" s="47">
        <v>5</v>
      </c>
      <c r="E29" s="53">
        <f t="shared" si="1"/>
        <v>0</v>
      </c>
    </row>
    <row r="30" spans="1:10" x14ac:dyDescent="0.25">
      <c r="A30" s="9"/>
      <c r="B30" s="4" t="s">
        <v>25</v>
      </c>
      <c r="C30" s="28"/>
      <c r="D30" s="47">
        <v>2</v>
      </c>
      <c r="E30" s="53">
        <f t="shared" si="1"/>
        <v>0</v>
      </c>
    </row>
    <row r="31" spans="1:10" x14ac:dyDescent="0.25">
      <c r="A31" s="9"/>
      <c r="B31" s="20" t="s">
        <v>26</v>
      </c>
      <c r="C31" s="28"/>
      <c r="D31" s="48"/>
      <c r="E31" s="53"/>
    </row>
    <row r="32" spans="1:10" x14ac:dyDescent="0.25">
      <c r="A32" s="9"/>
      <c r="B32" s="4" t="s">
        <v>27</v>
      </c>
      <c r="C32" s="28"/>
      <c r="D32" s="47">
        <v>3</v>
      </c>
      <c r="E32" s="53">
        <f t="shared" si="1"/>
        <v>0</v>
      </c>
    </row>
    <row r="33" spans="1:5" x14ac:dyDescent="0.25">
      <c r="A33" s="9"/>
      <c r="B33" s="4" t="s">
        <v>9</v>
      </c>
      <c r="C33" s="28"/>
      <c r="D33" s="47">
        <v>3</v>
      </c>
      <c r="E33" s="53">
        <f t="shared" si="1"/>
        <v>0</v>
      </c>
    </row>
    <row r="34" spans="1:5" x14ac:dyDescent="0.25">
      <c r="A34" s="9"/>
      <c r="B34" s="20" t="s">
        <v>28</v>
      </c>
      <c r="C34" s="28"/>
      <c r="D34" s="48"/>
      <c r="E34" s="53"/>
    </row>
    <row r="35" spans="1:5" x14ac:dyDescent="0.25">
      <c r="A35" s="9"/>
      <c r="B35" s="4" t="s">
        <v>29</v>
      </c>
      <c r="C35" s="28"/>
      <c r="D35" s="47">
        <v>2</v>
      </c>
      <c r="E35" s="53">
        <f t="shared" si="1"/>
        <v>0</v>
      </c>
    </row>
    <row r="36" spans="1:5" x14ac:dyDescent="0.25">
      <c r="A36" s="9"/>
      <c r="B36" s="4" t="s">
        <v>30</v>
      </c>
      <c r="C36" s="29"/>
      <c r="D36" s="47">
        <v>2</v>
      </c>
      <c r="E36" s="53">
        <f t="shared" si="1"/>
        <v>0</v>
      </c>
    </row>
    <row r="37" spans="1:5" x14ac:dyDescent="0.25">
      <c r="A37" s="9"/>
      <c r="B37" s="20" t="s">
        <v>31</v>
      </c>
      <c r="C37" s="29"/>
      <c r="D37" s="49"/>
      <c r="E37" s="53"/>
    </row>
    <row r="38" spans="1:5" x14ac:dyDescent="0.25">
      <c r="A38" s="9"/>
      <c r="B38" s="4" t="s">
        <v>21</v>
      </c>
      <c r="C38" s="29"/>
      <c r="D38" s="47">
        <v>10</v>
      </c>
      <c r="E38" s="53">
        <f t="shared" si="1"/>
        <v>0</v>
      </c>
    </row>
    <row r="39" spans="1:5" x14ac:dyDescent="0.25">
      <c r="A39" s="13" t="s">
        <v>37</v>
      </c>
      <c r="B39" s="11" t="s">
        <v>36</v>
      </c>
      <c r="C39" s="29"/>
      <c r="D39" s="49"/>
      <c r="E39" s="53"/>
    </row>
    <row r="40" spans="1:5" x14ac:dyDescent="0.25">
      <c r="A40" s="9"/>
      <c r="B40" s="22" t="s">
        <v>32</v>
      </c>
      <c r="C40" s="29"/>
      <c r="D40" s="47">
        <v>4</v>
      </c>
      <c r="E40" s="53">
        <f t="shared" si="1"/>
        <v>0</v>
      </c>
    </row>
    <row r="41" spans="1:5" x14ac:dyDescent="0.25">
      <c r="A41" s="9"/>
      <c r="B41" s="22" t="s">
        <v>33</v>
      </c>
      <c r="C41" s="28"/>
      <c r="D41" s="47">
        <v>2</v>
      </c>
      <c r="E41" s="53">
        <f t="shared" si="1"/>
        <v>0</v>
      </c>
    </row>
    <row r="42" spans="1:5" x14ac:dyDescent="0.25">
      <c r="A42" s="9"/>
      <c r="B42" s="22" t="s">
        <v>34</v>
      </c>
      <c r="C42" s="28"/>
      <c r="D42" s="47">
        <v>2</v>
      </c>
      <c r="E42" s="53">
        <f t="shared" si="1"/>
        <v>0</v>
      </c>
    </row>
    <row r="43" spans="1:5" x14ac:dyDescent="0.25">
      <c r="A43" s="9"/>
      <c r="B43" s="22" t="s">
        <v>35</v>
      </c>
      <c r="C43" s="28"/>
      <c r="D43" s="47">
        <v>2</v>
      </c>
      <c r="E43" s="53">
        <f t="shared" si="1"/>
        <v>0</v>
      </c>
    </row>
    <row r="44" spans="1:5" s="34" customFormat="1" x14ac:dyDescent="0.25">
      <c r="A44" s="32" t="s">
        <v>38</v>
      </c>
      <c r="B44" s="64" t="s">
        <v>39</v>
      </c>
      <c r="C44" s="33"/>
      <c r="D44" s="50"/>
      <c r="E44" s="53"/>
    </row>
    <row r="45" spans="1:5" s="34" customFormat="1" x14ac:dyDescent="0.25">
      <c r="A45" s="35"/>
      <c r="B45" s="36" t="s">
        <v>40</v>
      </c>
      <c r="C45" s="55"/>
      <c r="D45" s="51">
        <v>2</v>
      </c>
      <c r="E45" s="53">
        <f t="shared" si="1"/>
        <v>0</v>
      </c>
    </row>
    <row r="46" spans="1:5" s="34" customFormat="1" x14ac:dyDescent="0.25">
      <c r="A46" s="35"/>
      <c r="B46" s="36" t="s">
        <v>50</v>
      </c>
      <c r="C46" s="55"/>
      <c r="D46" s="51">
        <v>1</v>
      </c>
      <c r="E46" s="53">
        <f t="shared" si="1"/>
        <v>0</v>
      </c>
    </row>
    <row r="47" spans="1:5" s="34" customFormat="1" x14ac:dyDescent="0.25">
      <c r="A47" s="35"/>
      <c r="B47" s="36" t="s">
        <v>41</v>
      </c>
      <c r="C47" s="55"/>
      <c r="D47" s="51">
        <v>7</v>
      </c>
      <c r="E47" s="53">
        <f t="shared" si="1"/>
        <v>0</v>
      </c>
    </row>
    <row r="48" spans="1:5" s="34" customFormat="1" x14ac:dyDescent="0.25">
      <c r="A48" s="35"/>
      <c r="B48" s="36" t="s">
        <v>51</v>
      </c>
      <c r="C48" s="55"/>
      <c r="D48" s="51">
        <v>3</v>
      </c>
      <c r="E48" s="53">
        <f t="shared" si="1"/>
        <v>0</v>
      </c>
    </row>
    <row r="49" spans="1:5" s="34" customFormat="1" x14ac:dyDescent="0.25">
      <c r="A49" s="35"/>
      <c r="B49" s="36" t="s">
        <v>42</v>
      </c>
      <c r="C49" s="55"/>
      <c r="D49" s="51">
        <v>1</v>
      </c>
      <c r="E49" s="53">
        <f t="shared" si="1"/>
        <v>0</v>
      </c>
    </row>
    <row r="50" spans="1:5" s="34" customFormat="1" ht="15.75" thickBot="1" x14ac:dyDescent="0.3">
      <c r="A50" s="37"/>
      <c r="B50" s="38" t="s">
        <v>52</v>
      </c>
      <c r="C50" s="56"/>
      <c r="D50" s="52">
        <v>3</v>
      </c>
      <c r="E50" s="60">
        <f t="shared" si="1"/>
        <v>0</v>
      </c>
    </row>
    <row r="51" spans="1:5" s="3" customFormat="1" ht="15.75" thickBot="1" x14ac:dyDescent="0.3">
      <c r="B51" s="31"/>
      <c r="D51" s="45"/>
    </row>
    <row r="52" spans="1:5" s="3" customFormat="1" ht="45.75" thickBot="1" x14ac:dyDescent="0.3">
      <c r="A52" s="10" t="s">
        <v>8</v>
      </c>
      <c r="B52" s="27"/>
      <c r="C52" s="39">
        <f>SUM(C7:C50)</f>
        <v>0</v>
      </c>
      <c r="D52" s="57" t="s">
        <v>54</v>
      </c>
      <c r="E52" s="58">
        <f>SUM(E7:E50)</f>
        <v>0</v>
      </c>
    </row>
    <row r="53" spans="1:5" x14ac:dyDescent="0.25">
      <c r="B53" s="26"/>
    </row>
  </sheetData>
  <protectedRanges>
    <protectedRange sqref="C6:C52" name="Oblast1"/>
  </protectedRanges>
  <mergeCells count="2">
    <mergeCell ref="A2:D2"/>
    <mergeCell ref="A4:D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Malý Jiří, Bc.</cp:lastModifiedBy>
  <cp:lastPrinted>2013-03-05T12:07:34Z</cp:lastPrinted>
  <dcterms:created xsi:type="dcterms:W3CDTF">2011-02-15T08:16:57Z</dcterms:created>
  <dcterms:modified xsi:type="dcterms:W3CDTF">2021-02-25T08:33:55Z</dcterms:modified>
</cp:coreProperties>
</file>