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km\Desktop\otevřená\G. Náklady\"/>
    </mc:Choice>
  </mc:AlternateContent>
  <bookViews>
    <workbookView xWindow="-120" yWindow="-120" windowWidth="29040" windowHeight="15840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List1!$A$1:$C$10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C8" i="1" l="1"/>
  <c r="C7" i="1"/>
  <c r="C6" i="1"/>
  <c r="C5" i="1"/>
  <c r="C4" i="1"/>
  <c r="C10" i="1" l="1"/>
</calcChain>
</file>

<file path=xl/sharedStrings.xml><?xml version="1.0" encoding="utf-8"?>
<sst xmlns="http://schemas.openxmlformats.org/spreadsheetml/2006/main" count="17" uniqueCount="17">
  <si>
    <t>SO 01-10-01</t>
  </si>
  <si>
    <t>SO 01-11-01</t>
  </si>
  <si>
    <t>SO 01-11-02</t>
  </si>
  <si>
    <t>SO 01-13-01</t>
  </si>
  <si>
    <t>CELKEM</t>
  </si>
  <si>
    <t>SO 01-13-02</t>
  </si>
  <si>
    <t>Cena</t>
  </si>
  <si>
    <t>Číslo SO</t>
  </si>
  <si>
    <t>Název SO</t>
  </si>
  <si>
    <t>Úsek km 63,481 - 65,900, železniční svršek</t>
  </si>
  <si>
    <t>Úsek km 63,481 - 65,900, železniční spodek</t>
  </si>
  <si>
    <t>Úsek km 63,481 - 65,900, umělé objekty</t>
  </si>
  <si>
    <t>SO 98-98-01</t>
  </si>
  <si>
    <t>Železniční přejezd v ev. km 63,686</t>
  </si>
  <si>
    <t>Úsek km 63,481 - 65,900, všeobecný objekt</t>
  </si>
  <si>
    <t>CENA - I. ETAPA</t>
  </si>
  <si>
    <t>Železniční přejezd v ev. km 64,396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</si>
</sst>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Kč&quot;;\-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7" fontId="0" fillId="0" borderId="3" xfId="0" applyNumberFormat="1" applyBorder="1"/>
    <xf numFmtId="0" fontId="0" fillId="0" borderId="4" xfId="0" applyBorder="1"/>
    <xf numFmtId="0" fontId="0" fillId="0" borderId="5" xfId="0" applyBorder="1"/>
    <xf numFmtId="7" fontId="0" fillId="0" borderId="6" xfId="0" applyNumberFormat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right"/>
    </xf>
    <xf numFmtId="0" fontId="0" fillId="0" borderId="10" xfId="0" applyBorder="1"/>
    <xf numFmtId="0" fontId="0" fillId="0" borderId="11" xfId="0" applyBorder="1"/>
    <xf numFmtId="7" fontId="0" fillId="0" borderId="12" xfId="0" applyNumberFormat="1" applyBorder="1"/>
    <xf numFmtId="7" fontId="1" fillId="0" borderId="9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25;clav/Desktop/INFRAM/_Byst&#345;ice%20-%20Ro&#382;n&#225;/Rozpo&#269;ty/SO0110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25;clav/Desktop/INFRAM/_Byst&#345;ice%20-%20Ro&#382;n&#225;/Rozpo&#269;ty/SO0111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25;clav/Desktop/INFRAM/_Byst&#345;ice%20-%20Ro&#382;n&#225;/Rozpo&#269;ty/SO01110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25;clav/Desktop/INFRAM/_Byst&#345;ice%20-%20Ro&#382;n&#225;/Rozpo&#269;ty/SO0113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25;clav/Desktop/INFRAM/_Byst&#345;ice%20-%20Ro&#382;n&#225;/Rozpo&#269;ty/SO011302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O%20SO989801%20zm&#283;n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-10-01"/>
      <sheetName val="Kategorie monitoringu"/>
      <sheetName val="hide"/>
    </sheetNames>
    <sheetDataSet>
      <sheetData sheetId="0">
        <row r="2">
          <cell r="K2">
            <v>50366956.469999999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-11-01"/>
      <sheetName val="Kategorie monitoringu"/>
      <sheetName val="hide"/>
    </sheetNames>
    <sheetDataSet>
      <sheetData sheetId="0">
        <row r="2">
          <cell r="K2">
            <v>8047810.4500000002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-11-02"/>
      <sheetName val="Kategorie monitoringu"/>
      <sheetName val="hide"/>
    </sheetNames>
    <sheetDataSet>
      <sheetData sheetId="0">
        <row r="2">
          <cell r="K2">
            <v>852799.53999999992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-13-01"/>
      <sheetName val="Kategorie monitoringu"/>
      <sheetName val="hide"/>
    </sheetNames>
    <sheetDataSet>
      <sheetData sheetId="0">
        <row r="2">
          <cell r="K2">
            <v>1969088.7999999998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-13-02"/>
      <sheetName val="Kategorie monitoringu"/>
      <sheetName val="hide"/>
    </sheetNames>
    <sheetDataSet>
      <sheetData sheetId="0">
        <row r="2">
          <cell r="K2">
            <v>2187814.31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98-98"/>
      <sheetName val="Kategorie monitoringu"/>
      <sheetName val="hide"/>
    </sheetNames>
    <sheetDataSet>
      <sheetData sheetId="0">
        <row r="2">
          <cell r="K2">
            <v>1073704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4" sqref="C14"/>
    </sheetView>
  </sheetViews>
  <sheetFormatPr defaultRowHeight="15" x14ac:dyDescent="0.25"/>
  <cols>
    <col min="1" max="1" width="14.5703125" customWidth="1"/>
    <col min="2" max="2" width="39.140625" customWidth="1"/>
    <col min="3" max="3" width="16" bestFit="1" customWidth="1"/>
  </cols>
  <sheetData>
    <row r="1" spans="1:3" ht="18.75" x14ac:dyDescent="0.3">
      <c r="A1" s="14" t="s">
        <v>15</v>
      </c>
    </row>
    <row r="2" spans="1:3" ht="15.75" thickBot="1" x14ac:dyDescent="0.3"/>
    <row r="3" spans="1:3" ht="15.75" thickBot="1" x14ac:dyDescent="0.3">
      <c r="A3" s="7" t="s">
        <v>7</v>
      </c>
      <c r="B3" s="8" t="s">
        <v>8</v>
      </c>
      <c r="C3" s="9" t="s">
        <v>6</v>
      </c>
    </row>
    <row r="4" spans="1:3" x14ac:dyDescent="0.25">
      <c r="A4" s="4" t="s">
        <v>0</v>
      </c>
      <c r="B4" s="5" t="s">
        <v>9</v>
      </c>
      <c r="C4" s="6">
        <f>'[1]SO 01-10-01'!K2</f>
        <v>50366956.469999999</v>
      </c>
    </row>
    <row r="5" spans="1:3" x14ac:dyDescent="0.25">
      <c r="A5" s="2" t="s">
        <v>1</v>
      </c>
      <c r="B5" s="1" t="s">
        <v>10</v>
      </c>
      <c r="C5" s="3">
        <f>'[2]SO 01-11-01'!K2</f>
        <v>8047810.4500000002</v>
      </c>
    </row>
    <row r="6" spans="1:3" x14ac:dyDescent="0.25">
      <c r="A6" s="2" t="s">
        <v>2</v>
      </c>
      <c r="B6" s="1" t="s">
        <v>11</v>
      </c>
      <c r="C6" s="3">
        <f>'[3]SO 01-11-02'!K2</f>
        <v>852799.53999999992</v>
      </c>
    </row>
    <row r="7" spans="1:3" x14ac:dyDescent="0.25">
      <c r="A7" s="2" t="s">
        <v>3</v>
      </c>
      <c r="B7" s="1" t="s">
        <v>13</v>
      </c>
      <c r="C7" s="3">
        <f>'[4]SO 01-13-01'!K2</f>
        <v>1969088.7999999998</v>
      </c>
    </row>
    <row r="8" spans="1:3" x14ac:dyDescent="0.25">
      <c r="A8" s="2" t="s">
        <v>5</v>
      </c>
      <c r="B8" s="1" t="s">
        <v>16</v>
      </c>
      <c r="C8" s="3">
        <f>'[5]SO 01-13-02'!K2</f>
        <v>2187814.31</v>
      </c>
    </row>
    <row r="9" spans="1:3" ht="15.75" thickBot="1" x14ac:dyDescent="0.3">
      <c r="A9" s="10" t="s">
        <v>12</v>
      </c>
      <c r="B9" s="11" t="s">
        <v>14</v>
      </c>
      <c r="C9" s="12">
        <f>'[6]SO 98-98'!K2</f>
        <v>1073704</v>
      </c>
    </row>
    <row r="10" spans="1:3" ht="15.75" thickBot="1" x14ac:dyDescent="0.3">
      <c r="A10" s="15" t="s">
        <v>4</v>
      </c>
      <c r="B10" s="16"/>
      <c r="C10" s="13">
        <f>SUM(C4:C9)</f>
        <v>64498173.57</v>
      </c>
    </row>
  </sheetData>
  <mergeCells count="1">
    <mergeCell ref="A10:B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Žák Michal, Ing.</cp:lastModifiedBy>
  <cp:lastPrinted>2019-12-13T07:56:35Z</cp:lastPrinted>
  <dcterms:created xsi:type="dcterms:W3CDTF">2019-11-05T16:01:15Z</dcterms:created>
  <dcterms:modified xsi:type="dcterms:W3CDTF">2020-06-25T12:20:44Z</dcterms:modified>
</cp:coreProperties>
</file>