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Sdc0000ovant002\_smt\Ulohy\ROČNÍ PLÁN AKCÍ SMTxxxxx\2020\Oprava MO O.hl.n. - L 0,270+L267,240\Zadávací dokumentace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H35" i="1" l="1"/>
  <c r="C35" i="1"/>
  <c r="B82" i="1" l="1"/>
  <c r="I60" i="1" l="1"/>
  <c r="D60" i="1"/>
  <c r="I42" i="1"/>
  <c r="D42" i="1"/>
  <c r="I24" i="1"/>
  <c r="D5" i="1"/>
  <c r="D24" i="1"/>
</calcChain>
</file>

<file path=xl/sharedStrings.xml><?xml version="1.0" encoding="utf-8"?>
<sst xmlns="http://schemas.openxmlformats.org/spreadsheetml/2006/main" count="59" uniqueCount="33">
  <si>
    <t>výpočet ploch okenních otvorů - rámy vč. zasklení</t>
  </si>
  <si>
    <t>pozice</t>
  </si>
  <si>
    <t>č. okenního otvoru</t>
  </si>
  <si>
    <t>8A</t>
  </si>
  <si>
    <t>8B</t>
  </si>
  <si>
    <t>9A</t>
  </si>
  <si>
    <t>9B</t>
  </si>
  <si>
    <t>10A</t>
  </si>
  <si>
    <t>10B</t>
  </si>
  <si>
    <t>IV. Nástupiště, schodiště směr Ova Střed (u kol.802)</t>
  </si>
  <si>
    <t>IV. Nástupiště, schodiště směr Ova Střed (u kol. 801)</t>
  </si>
  <si>
    <t>IV. Nástupiště, schodiště směr O.Svinov  (u kol.801)</t>
  </si>
  <si>
    <t>7A</t>
  </si>
  <si>
    <t>7B</t>
  </si>
  <si>
    <t>V. Nástupiště, schodiště směr O.Svinov  (u kol.804)</t>
  </si>
  <si>
    <t>V. Nástupiště, schodiště směr Ova Střed (u kol.804)</t>
  </si>
  <si>
    <t>IV. Nástupiště, schodiště směr O.Svinov  (u kol.802)</t>
  </si>
  <si>
    <r>
      <t>plocha otvoru (m</t>
    </r>
    <r>
      <rPr>
        <b/>
        <vertAlign val="superscript"/>
        <sz val="13"/>
        <color theme="1"/>
        <rFont val="Calibri"/>
        <family val="2"/>
        <charset val="238"/>
        <scheme val="minor"/>
      </rPr>
      <t>2</t>
    </r>
    <r>
      <rPr>
        <b/>
        <sz val="13"/>
        <color theme="1"/>
        <rFont val="Calibri"/>
        <family val="2"/>
        <charset val="238"/>
        <scheme val="minor"/>
      </rPr>
      <t>)</t>
    </r>
  </si>
  <si>
    <r>
      <t>plocha celkem (m</t>
    </r>
    <r>
      <rPr>
        <b/>
        <vertAlign val="superscript"/>
        <sz val="13"/>
        <color theme="1"/>
        <rFont val="Calibri"/>
        <family val="2"/>
        <charset val="238"/>
        <scheme val="minor"/>
      </rPr>
      <t>2</t>
    </r>
    <r>
      <rPr>
        <b/>
        <sz val="13"/>
        <color theme="1"/>
        <rFont val="Calibri"/>
        <family val="2"/>
        <charset val="238"/>
        <scheme val="minor"/>
      </rPr>
      <t>)</t>
    </r>
  </si>
  <si>
    <t>tubus lávky</t>
  </si>
  <si>
    <r>
      <t>plocha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 x počet (ks)</t>
    </r>
  </si>
  <si>
    <r>
      <t>plocha celkem 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</si>
  <si>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V. Nástupiště, schodiště směr Ova Střed (u kol.803)</t>
  </si>
  <si>
    <t>V. Nástupiště, schodiště směr O.Svinov  (u kol.803)</t>
  </si>
  <si>
    <t>1,8 x 36</t>
  </si>
  <si>
    <t>1,35 x 8</t>
  </si>
  <si>
    <t>4A</t>
  </si>
  <si>
    <t>4B</t>
  </si>
  <si>
    <t>Legenda:</t>
  </si>
  <si>
    <t>okenní otvory zasklené bezpečnostním sklem VSG 4.4.1</t>
  </si>
  <si>
    <t>okenní otvory zasklené bezpečnostním sklem VSG 3.3.1</t>
  </si>
  <si>
    <t>okenní otvory zasklené bezpečnostním sklem VSG 4.4.1+  část otvoru (1/3) s otvíravým křídlem</t>
  </si>
  <si>
    <t>SO01 Lávka v km 0,217 (frýdlantské nástupiště č. IV. a V.)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</si>
</sst>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vertAlign val="superscript"/>
      <sz val="13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gradientFill>
        <stop position="0">
          <color theme="0"/>
        </stop>
        <stop position="0.5">
          <color theme="5" tint="0.59999389629810485"/>
        </stop>
        <stop position="1">
          <color theme="0"/>
        </stop>
      </gradient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right"/>
    </xf>
    <xf numFmtId="0" fontId="1" fillId="0" borderId="3" xfId="0" applyFont="1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0" fontId="2" fillId="0" borderId="0" xfId="0" applyFont="1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2" xfId="0" applyBorder="1"/>
    <xf numFmtId="0" fontId="0" fillId="0" borderId="13" xfId="0" applyBorder="1"/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/>
    <xf numFmtId="0" fontId="0" fillId="0" borderId="1" xfId="0" applyFill="1" applyBorder="1"/>
    <xf numFmtId="0" fontId="0" fillId="0" borderId="1" xfId="0" applyFill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0" fontId="0" fillId="2" borderId="1" xfId="0" applyFill="1" applyBorder="1"/>
    <xf numFmtId="0" fontId="4" fillId="0" borderId="2" xfId="0" applyFont="1" applyBorder="1" applyAlignment="1">
      <alignment horizontal="center" wrapText="1"/>
    </xf>
    <xf numFmtId="0" fontId="1" fillId="0" borderId="0" xfId="0" applyFont="1"/>
    <xf numFmtId="0" fontId="0" fillId="3" borderId="1" xfId="0" applyFill="1" applyBorder="1"/>
    <xf numFmtId="0" fontId="4" fillId="0" borderId="0" xfId="0" applyFont="1" applyBorder="1"/>
    <xf numFmtId="0" fontId="2" fillId="0" borderId="7" xfId="0" applyFont="1" applyBorder="1" applyAlignment="1">
      <alignment horizontal="center" wrapText="1"/>
    </xf>
    <xf numFmtId="0" fontId="0" fillId="4" borderId="1" xfId="0" applyFill="1" applyBorder="1"/>
    <xf numFmtId="0" fontId="0" fillId="0" borderId="6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right"/>
    </xf>
    <xf numFmtId="0" fontId="0" fillId="0" borderId="1" xfId="0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7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2"/>
  <sheetViews>
    <sheetView tabSelected="1" workbookViewId="0"/>
  </sheetViews>
  <sheetFormatPr defaultRowHeight="15" x14ac:dyDescent="0.25"/>
  <cols>
    <col min="1" max="1" width="48.85546875" customWidth="1"/>
    <col min="2" max="2" width="14" customWidth="1"/>
    <col min="3" max="3" width="14.140625" customWidth="1"/>
    <col min="4" max="4" width="14" customWidth="1"/>
    <col min="6" max="6" width="46.7109375" customWidth="1"/>
    <col min="7" max="8" width="13.85546875" customWidth="1"/>
    <col min="9" max="9" width="14.5703125" customWidth="1"/>
  </cols>
  <sheetData>
    <row r="1" spans="1:10" ht="18.75" x14ac:dyDescent="0.3">
      <c r="A1" s="22" t="s">
        <v>32</v>
      </c>
    </row>
    <row r="2" spans="1:10" ht="12" customHeight="1" thickBot="1" x14ac:dyDescent="0.35">
      <c r="A2" s="22"/>
    </row>
    <row r="3" spans="1:10" ht="18.75" x14ac:dyDescent="0.3">
      <c r="A3" s="4" t="s">
        <v>0</v>
      </c>
      <c r="B3" s="5"/>
      <c r="C3" s="5"/>
      <c r="D3" s="5"/>
      <c r="E3" s="5"/>
      <c r="F3" s="5"/>
      <c r="G3" s="5"/>
      <c r="H3" s="5"/>
      <c r="I3" s="6"/>
    </row>
    <row r="4" spans="1:10" ht="36" x14ac:dyDescent="0.3">
      <c r="A4" s="7" t="s">
        <v>1</v>
      </c>
      <c r="B4" s="19" t="s">
        <v>2</v>
      </c>
      <c r="C4" s="19" t="s">
        <v>17</v>
      </c>
      <c r="D4" s="19" t="s">
        <v>18</v>
      </c>
      <c r="E4" s="8"/>
      <c r="F4" s="1" t="s">
        <v>1</v>
      </c>
      <c r="G4" s="19" t="s">
        <v>2</v>
      </c>
      <c r="H4" s="19" t="s">
        <v>17</v>
      </c>
      <c r="I4" s="25" t="s">
        <v>18</v>
      </c>
    </row>
    <row r="5" spans="1:10" x14ac:dyDescent="0.25">
      <c r="A5" s="27" t="s">
        <v>10</v>
      </c>
      <c r="B5" s="26">
        <v>1</v>
      </c>
      <c r="C5" s="2">
        <v>4.5</v>
      </c>
      <c r="D5" s="32">
        <f>SUM(C5:C22)</f>
        <v>53.309999999999995</v>
      </c>
      <c r="E5" s="9"/>
      <c r="F5" s="30" t="s">
        <v>22</v>
      </c>
      <c r="G5" s="26">
        <v>1</v>
      </c>
      <c r="H5" s="2">
        <v>4.5</v>
      </c>
      <c r="I5" s="37">
        <f>SUM(H5:H22)</f>
        <v>53.309999999999995</v>
      </c>
    </row>
    <row r="6" spans="1:10" x14ac:dyDescent="0.25">
      <c r="A6" s="27"/>
      <c r="B6" s="23">
        <v>2</v>
      </c>
      <c r="C6" s="2">
        <v>4.5</v>
      </c>
      <c r="D6" s="32"/>
      <c r="E6" s="9"/>
      <c r="F6" s="30"/>
      <c r="G6" s="23">
        <v>2</v>
      </c>
      <c r="H6" s="2">
        <v>4.5</v>
      </c>
      <c r="I6" s="37"/>
    </row>
    <row r="7" spans="1:10" x14ac:dyDescent="0.25">
      <c r="A7" s="27"/>
      <c r="B7" s="23">
        <v>3</v>
      </c>
      <c r="C7" s="2">
        <v>4.5</v>
      </c>
      <c r="D7" s="32"/>
      <c r="E7" s="9"/>
      <c r="F7" s="30"/>
      <c r="G7" s="23">
        <v>3</v>
      </c>
      <c r="H7" s="2">
        <v>4.5</v>
      </c>
      <c r="I7" s="37"/>
    </row>
    <row r="8" spans="1:10" x14ac:dyDescent="0.25">
      <c r="A8" s="27"/>
      <c r="B8" s="18" t="s">
        <v>26</v>
      </c>
      <c r="C8" s="2">
        <v>2.95</v>
      </c>
      <c r="D8" s="32"/>
      <c r="E8" s="9"/>
      <c r="F8" s="30"/>
      <c r="G8" s="18" t="s">
        <v>26</v>
      </c>
      <c r="H8" s="2">
        <v>2.95</v>
      </c>
      <c r="I8" s="37"/>
      <c r="J8" s="9"/>
    </row>
    <row r="9" spans="1:10" x14ac:dyDescent="0.25">
      <c r="A9" s="27"/>
      <c r="B9" s="18" t="s">
        <v>27</v>
      </c>
      <c r="C9" s="2">
        <v>0.2</v>
      </c>
      <c r="D9" s="32"/>
      <c r="E9" s="9"/>
      <c r="F9" s="30"/>
      <c r="G9" s="18" t="s">
        <v>27</v>
      </c>
      <c r="H9" s="2">
        <v>0.2</v>
      </c>
      <c r="I9" s="37"/>
      <c r="J9" s="9"/>
    </row>
    <row r="10" spans="1:10" x14ac:dyDescent="0.25">
      <c r="A10" s="27"/>
      <c r="B10" s="2">
        <v>5</v>
      </c>
      <c r="C10" s="2">
        <v>2.52</v>
      </c>
      <c r="D10" s="32"/>
      <c r="E10" s="9"/>
      <c r="F10" s="30"/>
      <c r="G10" s="2">
        <v>5</v>
      </c>
      <c r="H10" s="2">
        <v>2.52</v>
      </c>
      <c r="I10" s="37"/>
    </row>
    <row r="11" spans="1:10" x14ac:dyDescent="0.25">
      <c r="A11" s="27"/>
      <c r="B11" s="2">
        <v>6</v>
      </c>
      <c r="C11" s="2">
        <v>2.77</v>
      </c>
      <c r="D11" s="32"/>
      <c r="E11" s="9"/>
      <c r="F11" s="30"/>
      <c r="G11" s="2">
        <v>6</v>
      </c>
      <c r="H11" s="2">
        <v>2.77</v>
      </c>
      <c r="I11" s="37"/>
    </row>
    <row r="12" spans="1:10" x14ac:dyDescent="0.25">
      <c r="A12" s="27"/>
      <c r="B12" s="2">
        <v>7</v>
      </c>
      <c r="C12" s="2">
        <v>2.77</v>
      </c>
      <c r="D12" s="32"/>
      <c r="E12" s="9"/>
      <c r="F12" s="30"/>
      <c r="G12" s="2">
        <v>7</v>
      </c>
      <c r="H12" s="2">
        <v>2.77</v>
      </c>
      <c r="I12" s="37"/>
    </row>
    <row r="13" spans="1:10" x14ac:dyDescent="0.25">
      <c r="A13" s="27"/>
      <c r="B13" s="2">
        <v>8</v>
      </c>
      <c r="C13" s="2">
        <v>2.77</v>
      </c>
      <c r="D13" s="32"/>
      <c r="E13" s="9"/>
      <c r="F13" s="30"/>
      <c r="G13" s="2">
        <v>8</v>
      </c>
      <c r="H13" s="2">
        <v>2.77</v>
      </c>
      <c r="I13" s="37"/>
    </row>
    <row r="14" spans="1:10" x14ac:dyDescent="0.25">
      <c r="A14" s="27"/>
      <c r="B14" s="2">
        <v>9</v>
      </c>
      <c r="C14" s="2">
        <v>2.9</v>
      </c>
      <c r="D14" s="32"/>
      <c r="E14" s="9"/>
      <c r="F14" s="30"/>
      <c r="G14" s="2">
        <v>9</v>
      </c>
      <c r="H14" s="2">
        <v>2.9</v>
      </c>
      <c r="I14" s="37"/>
    </row>
    <row r="15" spans="1:10" x14ac:dyDescent="0.25">
      <c r="A15" s="27"/>
      <c r="B15" s="3" t="s">
        <v>7</v>
      </c>
      <c r="C15" s="2">
        <v>2.15</v>
      </c>
      <c r="D15" s="32"/>
      <c r="E15" s="9"/>
      <c r="F15" s="30"/>
      <c r="G15" s="3" t="s">
        <v>7</v>
      </c>
      <c r="H15" s="2">
        <v>2.15</v>
      </c>
      <c r="I15" s="37"/>
    </row>
    <row r="16" spans="1:10" x14ac:dyDescent="0.25">
      <c r="A16" s="27"/>
      <c r="B16" s="3" t="s">
        <v>8</v>
      </c>
      <c r="C16" s="2">
        <v>0.64</v>
      </c>
      <c r="D16" s="32"/>
      <c r="E16" s="9"/>
      <c r="F16" s="30"/>
      <c r="G16" s="3" t="s">
        <v>8</v>
      </c>
      <c r="H16" s="2">
        <v>0.64</v>
      </c>
      <c r="I16" s="37"/>
    </row>
    <row r="17" spans="1:10" x14ac:dyDescent="0.25">
      <c r="A17" s="27"/>
      <c r="B17" s="18">
        <v>11</v>
      </c>
      <c r="C17" s="2">
        <v>2.35</v>
      </c>
      <c r="D17" s="32"/>
      <c r="E17" s="14"/>
      <c r="F17" s="30"/>
      <c r="G17" s="18">
        <v>11</v>
      </c>
      <c r="H17" s="2">
        <v>2.35</v>
      </c>
      <c r="I17" s="37"/>
      <c r="J17" s="14"/>
    </row>
    <row r="18" spans="1:10" x14ac:dyDescent="0.25">
      <c r="A18" s="27"/>
      <c r="B18" s="2">
        <v>12</v>
      </c>
      <c r="C18" s="2">
        <v>3.54</v>
      </c>
      <c r="D18" s="32"/>
      <c r="E18" s="9"/>
      <c r="F18" s="30"/>
      <c r="G18" s="2">
        <v>12</v>
      </c>
      <c r="H18" s="2">
        <v>3.54</v>
      </c>
      <c r="I18" s="37"/>
    </row>
    <row r="19" spans="1:10" x14ac:dyDescent="0.25">
      <c r="A19" s="27"/>
      <c r="B19" s="2">
        <v>13</v>
      </c>
      <c r="C19" s="2">
        <v>2.25</v>
      </c>
      <c r="D19" s="32"/>
      <c r="E19" s="9"/>
      <c r="F19" s="30"/>
      <c r="G19" s="2">
        <v>13</v>
      </c>
      <c r="H19" s="2">
        <v>2.25</v>
      </c>
      <c r="I19" s="37"/>
    </row>
    <row r="20" spans="1:10" x14ac:dyDescent="0.25">
      <c r="A20" s="27"/>
      <c r="B20" s="17">
        <v>14</v>
      </c>
      <c r="C20" s="2">
        <v>3.6</v>
      </c>
      <c r="D20" s="32"/>
      <c r="E20" s="9"/>
      <c r="F20" s="30"/>
      <c r="G20" s="17">
        <v>14</v>
      </c>
      <c r="H20" s="2">
        <v>3.6</v>
      </c>
      <c r="I20" s="37"/>
    </row>
    <row r="21" spans="1:10" x14ac:dyDescent="0.25">
      <c r="A21" s="27"/>
      <c r="B21" s="17">
        <v>15</v>
      </c>
      <c r="C21" s="2">
        <v>3.6</v>
      </c>
      <c r="D21" s="32"/>
      <c r="E21" s="9"/>
      <c r="F21" s="30"/>
      <c r="G21" s="17">
        <v>15</v>
      </c>
      <c r="H21" s="2">
        <v>3.6</v>
      </c>
      <c r="I21" s="37"/>
    </row>
    <row r="22" spans="1:10" x14ac:dyDescent="0.25">
      <c r="A22" s="27"/>
      <c r="B22" s="17">
        <v>16</v>
      </c>
      <c r="C22" s="2">
        <v>4.8</v>
      </c>
      <c r="D22" s="32"/>
      <c r="E22" s="9"/>
      <c r="F22" s="30"/>
      <c r="G22" s="17">
        <v>16</v>
      </c>
      <c r="H22" s="2">
        <v>4.8</v>
      </c>
      <c r="I22" s="37"/>
    </row>
    <row r="23" spans="1:10" x14ac:dyDescent="0.25">
      <c r="A23" s="10"/>
      <c r="B23" s="9"/>
      <c r="C23" s="9"/>
      <c r="D23" s="9"/>
      <c r="E23" s="9"/>
      <c r="F23" s="9"/>
      <c r="G23" s="9"/>
      <c r="H23" s="9"/>
      <c r="I23" s="11"/>
    </row>
    <row r="24" spans="1:10" x14ac:dyDescent="0.25">
      <c r="A24" s="27" t="s">
        <v>9</v>
      </c>
      <c r="B24" s="26">
        <v>1</v>
      </c>
      <c r="C24" s="2">
        <v>4.5</v>
      </c>
      <c r="D24" s="32">
        <f>SUM(C24:C40)</f>
        <v>56.89</v>
      </c>
      <c r="E24" s="9"/>
      <c r="F24" s="30" t="s">
        <v>15</v>
      </c>
      <c r="G24" s="26">
        <v>1</v>
      </c>
      <c r="H24" s="2">
        <v>4.5</v>
      </c>
      <c r="I24" s="37">
        <f>SUM(H24:H40)</f>
        <v>56.89</v>
      </c>
    </row>
    <row r="25" spans="1:10" x14ac:dyDescent="0.25">
      <c r="A25" s="27"/>
      <c r="B25" s="23">
        <v>2</v>
      </c>
      <c r="C25" s="2">
        <v>4.5</v>
      </c>
      <c r="D25" s="32"/>
      <c r="E25" s="9"/>
      <c r="F25" s="30"/>
      <c r="G25" s="23">
        <v>2</v>
      </c>
      <c r="H25" s="2">
        <v>4.5</v>
      </c>
      <c r="I25" s="37"/>
    </row>
    <row r="26" spans="1:10" x14ac:dyDescent="0.25">
      <c r="A26" s="27"/>
      <c r="B26" s="23">
        <v>3</v>
      </c>
      <c r="C26" s="2">
        <v>4.5</v>
      </c>
      <c r="D26" s="32"/>
      <c r="E26" s="9"/>
      <c r="F26" s="30"/>
      <c r="G26" s="23">
        <v>3</v>
      </c>
      <c r="H26" s="2">
        <v>4.5</v>
      </c>
      <c r="I26" s="37"/>
    </row>
    <row r="27" spans="1:10" x14ac:dyDescent="0.25">
      <c r="A27" s="27"/>
      <c r="B27" s="23">
        <v>4</v>
      </c>
      <c r="C27" s="2">
        <v>2.93</v>
      </c>
      <c r="D27" s="32"/>
      <c r="E27" s="9"/>
      <c r="F27" s="30"/>
      <c r="G27" s="23">
        <v>4</v>
      </c>
      <c r="H27" s="2">
        <v>2.93</v>
      </c>
      <c r="I27" s="37"/>
    </row>
    <row r="28" spans="1:10" x14ac:dyDescent="0.25">
      <c r="A28" s="27"/>
      <c r="B28" s="2">
        <v>5</v>
      </c>
      <c r="C28" s="2">
        <v>3.72</v>
      </c>
      <c r="D28" s="32"/>
      <c r="E28" s="9"/>
      <c r="F28" s="30"/>
      <c r="G28" s="2">
        <v>5</v>
      </c>
      <c r="H28" s="2">
        <v>3.72</v>
      </c>
      <c r="I28" s="37"/>
    </row>
    <row r="29" spans="1:10" x14ac:dyDescent="0.25">
      <c r="A29" s="27"/>
      <c r="B29" s="2">
        <v>6</v>
      </c>
      <c r="C29" s="2">
        <v>3.72</v>
      </c>
      <c r="D29" s="32"/>
      <c r="E29" s="9"/>
      <c r="F29" s="30"/>
      <c r="G29" s="2">
        <v>6</v>
      </c>
      <c r="H29" s="2">
        <v>3.72</v>
      </c>
      <c r="I29" s="37"/>
    </row>
    <row r="30" spans="1:10" x14ac:dyDescent="0.25">
      <c r="A30" s="27"/>
      <c r="B30" s="2">
        <v>7</v>
      </c>
      <c r="C30" s="2">
        <v>3.72</v>
      </c>
      <c r="D30" s="32"/>
      <c r="E30" s="9"/>
      <c r="F30" s="30"/>
      <c r="G30" s="2">
        <v>7</v>
      </c>
      <c r="H30" s="2">
        <v>3.72</v>
      </c>
      <c r="I30" s="37"/>
    </row>
    <row r="31" spans="1:10" x14ac:dyDescent="0.25">
      <c r="A31" s="27"/>
      <c r="B31" s="3" t="s">
        <v>3</v>
      </c>
      <c r="C31" s="2">
        <v>2.96</v>
      </c>
      <c r="D31" s="32"/>
      <c r="E31" s="9"/>
      <c r="F31" s="30"/>
      <c r="G31" s="3" t="s">
        <v>3</v>
      </c>
      <c r="H31" s="2">
        <v>2.96</v>
      </c>
      <c r="I31" s="37"/>
    </row>
    <row r="32" spans="1:10" x14ac:dyDescent="0.25">
      <c r="A32" s="27"/>
      <c r="B32" s="3" t="s">
        <v>4</v>
      </c>
      <c r="C32" s="2">
        <v>0.6</v>
      </c>
      <c r="D32" s="32"/>
      <c r="E32" s="9"/>
      <c r="F32" s="30"/>
      <c r="G32" s="3" t="s">
        <v>4</v>
      </c>
      <c r="H32" s="2">
        <v>0.6</v>
      </c>
      <c r="I32" s="37"/>
    </row>
    <row r="33" spans="1:10" x14ac:dyDescent="0.25">
      <c r="A33" s="27"/>
      <c r="B33" s="3" t="s">
        <v>5</v>
      </c>
      <c r="C33" s="2">
        <v>1.48</v>
      </c>
      <c r="D33" s="32"/>
      <c r="E33" s="9"/>
      <c r="F33" s="30"/>
      <c r="G33" s="3" t="s">
        <v>5</v>
      </c>
      <c r="H33" s="2">
        <v>1.48</v>
      </c>
      <c r="I33" s="37"/>
    </row>
    <row r="34" spans="1:10" x14ac:dyDescent="0.25">
      <c r="A34" s="27"/>
      <c r="B34" s="3" t="s">
        <v>6</v>
      </c>
      <c r="C34" s="2">
        <v>1.48</v>
      </c>
      <c r="D34" s="32"/>
      <c r="E34" s="9"/>
      <c r="F34" s="30"/>
      <c r="G34" s="3" t="s">
        <v>6</v>
      </c>
      <c r="H34" s="2">
        <v>1.48</v>
      </c>
      <c r="I34" s="37"/>
    </row>
    <row r="35" spans="1:10" x14ac:dyDescent="0.25">
      <c r="A35" s="27"/>
      <c r="B35" s="18">
        <v>10</v>
      </c>
      <c r="C35" s="2">
        <f>0.6+2.96</f>
        <v>3.56</v>
      </c>
      <c r="D35" s="32"/>
      <c r="E35" s="9"/>
      <c r="F35" s="30"/>
      <c r="G35" s="18">
        <v>10</v>
      </c>
      <c r="H35" s="2">
        <f>0.6+2.96</f>
        <v>3.56</v>
      </c>
      <c r="I35" s="37"/>
      <c r="J35" s="15"/>
    </row>
    <row r="36" spans="1:10" x14ac:dyDescent="0.25">
      <c r="A36" s="27"/>
      <c r="B36" s="3">
        <v>11</v>
      </c>
      <c r="C36" s="2">
        <v>3.72</v>
      </c>
      <c r="D36" s="32"/>
      <c r="E36" s="9"/>
      <c r="F36" s="30"/>
      <c r="G36" s="3">
        <v>11</v>
      </c>
      <c r="H36" s="2">
        <v>3.72</v>
      </c>
      <c r="I36" s="37"/>
    </row>
    <row r="37" spans="1:10" x14ac:dyDescent="0.25">
      <c r="A37" s="27"/>
      <c r="B37" s="23">
        <v>12</v>
      </c>
      <c r="C37" s="2">
        <v>3.6</v>
      </c>
      <c r="D37" s="32"/>
      <c r="E37" s="9"/>
      <c r="F37" s="30"/>
      <c r="G37" s="23">
        <v>12</v>
      </c>
      <c r="H37" s="2">
        <v>3.6</v>
      </c>
      <c r="I37" s="37"/>
    </row>
    <row r="38" spans="1:10" x14ac:dyDescent="0.25">
      <c r="A38" s="27"/>
      <c r="B38" s="23">
        <v>13</v>
      </c>
      <c r="C38" s="2">
        <v>3.6</v>
      </c>
      <c r="D38" s="32"/>
      <c r="E38" s="9"/>
      <c r="F38" s="30"/>
      <c r="G38" s="23">
        <v>13</v>
      </c>
      <c r="H38" s="2">
        <v>3.6</v>
      </c>
      <c r="I38" s="37"/>
    </row>
    <row r="39" spans="1:10" x14ac:dyDescent="0.25">
      <c r="A39" s="27"/>
      <c r="B39" s="23">
        <v>14</v>
      </c>
      <c r="C39" s="2">
        <v>3.6</v>
      </c>
      <c r="D39" s="32"/>
      <c r="E39" s="9"/>
      <c r="F39" s="30"/>
      <c r="G39" s="23">
        <v>14</v>
      </c>
      <c r="H39" s="2">
        <v>3.6</v>
      </c>
      <c r="I39" s="37"/>
    </row>
    <row r="40" spans="1:10" x14ac:dyDescent="0.25">
      <c r="A40" s="27"/>
      <c r="B40" s="23">
        <v>15</v>
      </c>
      <c r="C40" s="2">
        <v>4.7</v>
      </c>
      <c r="D40" s="32"/>
      <c r="E40" s="9"/>
      <c r="F40" s="30"/>
      <c r="G40" s="23">
        <v>15</v>
      </c>
      <c r="H40" s="2">
        <v>4.7</v>
      </c>
      <c r="I40" s="37"/>
    </row>
    <row r="41" spans="1:10" x14ac:dyDescent="0.25">
      <c r="A41" s="10"/>
      <c r="B41" s="9"/>
      <c r="C41" s="9"/>
      <c r="D41" s="9"/>
      <c r="E41" s="9"/>
      <c r="F41" s="9"/>
      <c r="G41" s="9"/>
      <c r="H41" s="9"/>
      <c r="I41" s="11"/>
    </row>
    <row r="42" spans="1:10" x14ac:dyDescent="0.25">
      <c r="A42" s="27" t="s">
        <v>11</v>
      </c>
      <c r="B42" s="2">
        <v>1</v>
      </c>
      <c r="C42" s="2">
        <v>3</v>
      </c>
      <c r="D42" s="32">
        <f>SUM(C42:C58)</f>
        <v>40.130000000000003</v>
      </c>
      <c r="E42" s="9"/>
      <c r="F42" s="31" t="s">
        <v>23</v>
      </c>
      <c r="G42" s="2">
        <v>1</v>
      </c>
      <c r="H42" s="2">
        <v>3</v>
      </c>
      <c r="I42" s="37">
        <f>SUM(H42:H58)</f>
        <v>40.130000000000003</v>
      </c>
      <c r="J42" s="16"/>
    </row>
    <row r="43" spans="1:10" x14ac:dyDescent="0.25">
      <c r="A43" s="27"/>
      <c r="B43" s="2">
        <v>2</v>
      </c>
      <c r="C43" s="2">
        <v>3.24</v>
      </c>
      <c r="D43" s="32"/>
      <c r="E43" s="9"/>
      <c r="F43" s="31"/>
      <c r="G43" s="2">
        <v>2</v>
      </c>
      <c r="H43" s="2">
        <v>3.24</v>
      </c>
      <c r="I43" s="37"/>
    </row>
    <row r="44" spans="1:10" x14ac:dyDescent="0.25">
      <c r="A44" s="27"/>
      <c r="B44" s="2">
        <v>3</v>
      </c>
      <c r="C44" s="2">
        <v>2.16</v>
      </c>
      <c r="D44" s="32"/>
      <c r="E44" s="9"/>
      <c r="F44" s="31"/>
      <c r="G44" s="2">
        <v>3</v>
      </c>
      <c r="H44" s="2">
        <v>2.16</v>
      </c>
      <c r="I44" s="37"/>
    </row>
    <row r="45" spans="1:10" x14ac:dyDescent="0.25">
      <c r="A45" s="27"/>
      <c r="B45" s="2">
        <v>4</v>
      </c>
      <c r="C45" s="2">
        <v>2.88</v>
      </c>
      <c r="D45" s="32"/>
      <c r="E45" s="9"/>
      <c r="F45" s="31"/>
      <c r="G45" s="2">
        <v>4</v>
      </c>
      <c r="H45" s="2">
        <v>2.88</v>
      </c>
      <c r="I45" s="37"/>
    </row>
    <row r="46" spans="1:10" x14ac:dyDescent="0.25">
      <c r="A46" s="27"/>
      <c r="B46" s="2">
        <v>5</v>
      </c>
      <c r="C46" s="2">
        <v>2.16</v>
      </c>
      <c r="D46" s="32"/>
      <c r="E46" s="9"/>
      <c r="F46" s="31"/>
      <c r="G46" s="2">
        <v>5</v>
      </c>
      <c r="H46" s="2">
        <v>2.16</v>
      </c>
      <c r="I46" s="37"/>
    </row>
    <row r="47" spans="1:10" x14ac:dyDescent="0.25">
      <c r="A47" s="27"/>
      <c r="B47" s="3">
        <v>6</v>
      </c>
      <c r="C47" s="2">
        <v>2.2200000000000002</v>
      </c>
      <c r="D47" s="32"/>
      <c r="E47" s="9"/>
      <c r="F47" s="31"/>
      <c r="G47" s="3">
        <v>6</v>
      </c>
      <c r="H47" s="2">
        <v>2.2200000000000002</v>
      </c>
      <c r="I47" s="37"/>
    </row>
    <row r="48" spans="1:10" x14ac:dyDescent="0.25">
      <c r="A48" s="27"/>
      <c r="B48" s="3" t="s">
        <v>12</v>
      </c>
      <c r="C48" s="2">
        <v>0.9</v>
      </c>
      <c r="D48" s="32"/>
      <c r="E48" s="9"/>
      <c r="F48" s="31"/>
      <c r="G48" s="3" t="s">
        <v>12</v>
      </c>
      <c r="H48" s="2">
        <v>0.9</v>
      </c>
      <c r="I48" s="37"/>
    </row>
    <row r="49" spans="1:9" x14ac:dyDescent="0.25">
      <c r="A49" s="27"/>
      <c r="B49" s="3" t="s">
        <v>13</v>
      </c>
      <c r="C49" s="2">
        <v>1.4</v>
      </c>
      <c r="D49" s="32"/>
      <c r="E49" s="9"/>
      <c r="F49" s="31"/>
      <c r="G49" s="3" t="s">
        <v>13</v>
      </c>
      <c r="H49" s="2">
        <v>1.4</v>
      </c>
      <c r="I49" s="37"/>
    </row>
    <row r="50" spans="1:9" x14ac:dyDescent="0.25">
      <c r="A50" s="27"/>
      <c r="B50" s="3" t="s">
        <v>3</v>
      </c>
      <c r="C50" s="2">
        <v>0.9</v>
      </c>
      <c r="D50" s="32"/>
      <c r="E50" s="9"/>
      <c r="F50" s="31"/>
      <c r="G50" s="3" t="s">
        <v>3</v>
      </c>
      <c r="H50" s="2">
        <v>0.9</v>
      </c>
      <c r="I50" s="37"/>
    </row>
    <row r="51" spans="1:9" x14ac:dyDescent="0.25">
      <c r="A51" s="27"/>
      <c r="B51" s="3" t="s">
        <v>4</v>
      </c>
      <c r="C51" s="2">
        <v>1.74</v>
      </c>
      <c r="D51" s="32"/>
      <c r="E51" s="9"/>
      <c r="F51" s="31"/>
      <c r="G51" s="3" t="s">
        <v>4</v>
      </c>
      <c r="H51" s="2">
        <v>1.74</v>
      </c>
      <c r="I51" s="37"/>
    </row>
    <row r="52" spans="1:9" x14ac:dyDescent="0.25">
      <c r="A52" s="27"/>
      <c r="B52" s="2">
        <v>9</v>
      </c>
      <c r="C52" s="2">
        <v>2.46</v>
      </c>
      <c r="D52" s="32"/>
      <c r="E52" s="9"/>
      <c r="F52" s="31"/>
      <c r="G52" s="2">
        <v>9</v>
      </c>
      <c r="H52" s="2">
        <v>2.46</v>
      </c>
      <c r="I52" s="37"/>
    </row>
    <row r="53" spans="1:9" x14ac:dyDescent="0.25">
      <c r="A53" s="27"/>
      <c r="B53" s="2">
        <v>10</v>
      </c>
      <c r="C53" s="2">
        <v>2.88</v>
      </c>
      <c r="D53" s="32"/>
      <c r="E53" s="9"/>
      <c r="F53" s="31"/>
      <c r="G53" s="2">
        <v>10</v>
      </c>
      <c r="H53" s="2">
        <v>2.88</v>
      </c>
      <c r="I53" s="37"/>
    </row>
    <row r="54" spans="1:9" x14ac:dyDescent="0.25">
      <c r="A54" s="27"/>
      <c r="B54" s="2">
        <v>11</v>
      </c>
      <c r="C54" s="2">
        <v>2.88</v>
      </c>
      <c r="D54" s="32"/>
      <c r="E54" s="9"/>
      <c r="F54" s="31"/>
      <c r="G54" s="2">
        <v>11</v>
      </c>
      <c r="H54" s="2">
        <v>2.88</v>
      </c>
      <c r="I54" s="37"/>
    </row>
    <row r="55" spans="1:9" x14ac:dyDescent="0.25">
      <c r="A55" s="27"/>
      <c r="B55" s="2">
        <v>12</v>
      </c>
      <c r="C55" s="2">
        <v>2.88</v>
      </c>
      <c r="D55" s="32"/>
      <c r="E55" s="9"/>
      <c r="F55" s="31"/>
      <c r="G55" s="2">
        <v>12</v>
      </c>
      <c r="H55" s="2">
        <v>2.88</v>
      </c>
      <c r="I55" s="37"/>
    </row>
    <row r="56" spans="1:9" x14ac:dyDescent="0.25">
      <c r="A56" s="27"/>
      <c r="B56" s="2">
        <v>13</v>
      </c>
      <c r="C56" s="2">
        <v>2.88</v>
      </c>
      <c r="D56" s="32"/>
      <c r="E56" s="9"/>
      <c r="F56" s="31"/>
      <c r="G56" s="2">
        <v>13</v>
      </c>
      <c r="H56" s="2">
        <v>2.88</v>
      </c>
      <c r="I56" s="37"/>
    </row>
    <row r="57" spans="1:9" x14ac:dyDescent="0.25">
      <c r="A57" s="27"/>
      <c r="B57" s="23">
        <v>14</v>
      </c>
      <c r="C57" s="2">
        <v>2.2000000000000002</v>
      </c>
      <c r="D57" s="32"/>
      <c r="E57" s="9"/>
      <c r="F57" s="31"/>
      <c r="G57" s="23">
        <v>14</v>
      </c>
      <c r="H57" s="2">
        <v>2.2000000000000002</v>
      </c>
      <c r="I57" s="37"/>
    </row>
    <row r="58" spans="1:9" x14ac:dyDescent="0.25">
      <c r="A58" s="27"/>
      <c r="B58" s="26">
        <v>15</v>
      </c>
      <c r="C58" s="2">
        <v>3.35</v>
      </c>
      <c r="D58" s="32"/>
      <c r="E58" s="9"/>
      <c r="F58" s="31"/>
      <c r="G58" s="26">
        <v>15</v>
      </c>
      <c r="H58" s="2">
        <v>3.35</v>
      </c>
      <c r="I58" s="37"/>
    </row>
    <row r="59" spans="1:9" x14ac:dyDescent="0.25">
      <c r="A59" s="10"/>
      <c r="B59" s="9"/>
      <c r="C59" s="9"/>
      <c r="D59" s="9"/>
      <c r="E59" s="9"/>
      <c r="F59" s="9"/>
      <c r="G59" s="9"/>
      <c r="H59" s="9"/>
      <c r="I59" s="11"/>
    </row>
    <row r="60" spans="1:9" x14ac:dyDescent="0.25">
      <c r="A60" s="27" t="s">
        <v>16</v>
      </c>
      <c r="B60" s="2">
        <v>1</v>
      </c>
      <c r="C60" s="2">
        <v>3</v>
      </c>
      <c r="D60" s="32">
        <f>SUM(C60:C78)</f>
        <v>43.480000000000004</v>
      </c>
      <c r="E60" s="9"/>
      <c r="F60" s="30" t="s">
        <v>14</v>
      </c>
      <c r="G60" s="2">
        <v>1</v>
      </c>
      <c r="H60" s="2">
        <v>3</v>
      </c>
      <c r="I60" s="37">
        <f>SUM(H60:H78)</f>
        <v>43.480000000000004</v>
      </c>
    </row>
    <row r="61" spans="1:9" x14ac:dyDescent="0.25">
      <c r="A61" s="27"/>
      <c r="B61" s="2">
        <v>2</v>
      </c>
      <c r="C61" s="2">
        <v>3.24</v>
      </c>
      <c r="D61" s="32"/>
      <c r="E61" s="9"/>
      <c r="F61" s="30"/>
      <c r="G61" s="2">
        <v>2</v>
      </c>
      <c r="H61" s="2">
        <v>3.24</v>
      </c>
      <c r="I61" s="37"/>
    </row>
    <row r="62" spans="1:9" x14ac:dyDescent="0.25">
      <c r="A62" s="27"/>
      <c r="B62" s="2">
        <v>3</v>
      </c>
      <c r="C62" s="2">
        <v>2.16</v>
      </c>
      <c r="D62" s="32"/>
      <c r="E62" s="9"/>
      <c r="F62" s="30"/>
      <c r="G62" s="2">
        <v>3</v>
      </c>
      <c r="H62" s="2">
        <v>2.16</v>
      </c>
      <c r="I62" s="37"/>
    </row>
    <row r="63" spans="1:9" x14ac:dyDescent="0.25">
      <c r="A63" s="27"/>
      <c r="B63" s="2">
        <v>4</v>
      </c>
      <c r="C63" s="2">
        <v>2.88</v>
      </c>
      <c r="D63" s="32"/>
      <c r="E63" s="9"/>
      <c r="F63" s="30"/>
      <c r="G63" s="2">
        <v>4</v>
      </c>
      <c r="H63" s="2">
        <v>2.88</v>
      </c>
      <c r="I63" s="37"/>
    </row>
    <row r="64" spans="1:9" x14ac:dyDescent="0.25">
      <c r="A64" s="27"/>
      <c r="B64" s="2">
        <v>5</v>
      </c>
      <c r="C64" s="2">
        <v>2.16</v>
      </c>
      <c r="D64" s="32"/>
      <c r="E64" s="9"/>
      <c r="F64" s="30"/>
      <c r="G64" s="2">
        <v>5</v>
      </c>
      <c r="H64" s="2">
        <v>2.16</v>
      </c>
      <c r="I64" s="37"/>
    </row>
    <row r="65" spans="1:10" x14ac:dyDescent="0.25">
      <c r="A65" s="27"/>
      <c r="B65" s="3">
        <v>6</v>
      </c>
      <c r="C65" s="2">
        <v>2.2200000000000002</v>
      </c>
      <c r="D65" s="32"/>
      <c r="E65" s="9"/>
      <c r="F65" s="30"/>
      <c r="G65" s="3">
        <v>6</v>
      </c>
      <c r="H65" s="2">
        <v>2.2200000000000002</v>
      </c>
      <c r="I65" s="37"/>
    </row>
    <row r="66" spans="1:10" x14ac:dyDescent="0.25">
      <c r="A66" s="27"/>
      <c r="B66" s="18" t="s">
        <v>12</v>
      </c>
      <c r="C66" s="2">
        <v>0.9</v>
      </c>
      <c r="D66" s="32"/>
      <c r="E66" s="14"/>
      <c r="F66" s="30"/>
      <c r="G66" s="3" t="s">
        <v>12</v>
      </c>
      <c r="H66" s="2">
        <v>0.9</v>
      </c>
      <c r="I66" s="37"/>
      <c r="J66" s="14"/>
    </row>
    <row r="67" spans="1:10" x14ac:dyDescent="0.25">
      <c r="A67" s="27"/>
      <c r="B67" s="18" t="s">
        <v>13</v>
      </c>
      <c r="C67" s="2">
        <v>1.4</v>
      </c>
      <c r="D67" s="32"/>
      <c r="E67" s="9"/>
      <c r="F67" s="30"/>
      <c r="G67" s="3" t="s">
        <v>13</v>
      </c>
      <c r="H67" s="2">
        <v>1.4</v>
      </c>
      <c r="I67" s="37"/>
    </row>
    <row r="68" spans="1:10" x14ac:dyDescent="0.25">
      <c r="A68" s="27"/>
      <c r="B68" s="3" t="s">
        <v>3</v>
      </c>
      <c r="C68" s="2">
        <v>0.9</v>
      </c>
      <c r="D68" s="32"/>
      <c r="E68" s="9"/>
      <c r="F68" s="30"/>
      <c r="G68" s="3" t="s">
        <v>3</v>
      </c>
      <c r="H68" s="2">
        <v>0.9</v>
      </c>
      <c r="I68" s="37"/>
    </row>
    <row r="69" spans="1:10" x14ac:dyDescent="0.25">
      <c r="A69" s="27"/>
      <c r="B69" s="3" t="s">
        <v>4</v>
      </c>
      <c r="C69" s="2">
        <v>1.74</v>
      </c>
      <c r="D69" s="32"/>
      <c r="E69" s="9"/>
      <c r="F69" s="30"/>
      <c r="G69" s="3" t="s">
        <v>4</v>
      </c>
      <c r="H69" s="2">
        <v>1.74</v>
      </c>
      <c r="I69" s="37"/>
    </row>
    <row r="70" spans="1:10" x14ac:dyDescent="0.25">
      <c r="A70" s="27"/>
      <c r="B70" s="17">
        <v>9</v>
      </c>
      <c r="C70" s="2">
        <v>2.46</v>
      </c>
      <c r="D70" s="32"/>
      <c r="E70" s="9"/>
      <c r="F70" s="30"/>
      <c r="G70" s="2">
        <v>9</v>
      </c>
      <c r="H70" s="2">
        <v>2.46</v>
      </c>
      <c r="I70" s="37"/>
      <c r="J70" s="9"/>
    </row>
    <row r="71" spans="1:10" x14ac:dyDescent="0.25">
      <c r="A71" s="27"/>
      <c r="B71" s="2">
        <v>10</v>
      </c>
      <c r="C71" s="2">
        <v>2.88</v>
      </c>
      <c r="D71" s="32"/>
      <c r="E71" s="9"/>
      <c r="F71" s="30"/>
      <c r="G71" s="2">
        <v>10</v>
      </c>
      <c r="H71" s="2">
        <v>2.88</v>
      </c>
      <c r="I71" s="37"/>
    </row>
    <row r="72" spans="1:10" x14ac:dyDescent="0.25">
      <c r="A72" s="27"/>
      <c r="B72" s="2">
        <v>11</v>
      </c>
      <c r="C72" s="2">
        <v>2.88</v>
      </c>
      <c r="D72" s="32"/>
      <c r="E72" s="9"/>
      <c r="F72" s="30"/>
      <c r="G72" s="2">
        <v>11</v>
      </c>
      <c r="H72" s="2">
        <v>2.88</v>
      </c>
      <c r="I72" s="37"/>
    </row>
    <row r="73" spans="1:10" x14ac:dyDescent="0.25">
      <c r="A73" s="27"/>
      <c r="B73" s="2">
        <v>12</v>
      </c>
      <c r="C73" s="2">
        <v>2.88</v>
      </c>
      <c r="D73" s="32"/>
      <c r="E73" s="9"/>
      <c r="F73" s="30"/>
      <c r="G73" s="2">
        <v>12</v>
      </c>
      <c r="H73" s="2">
        <v>2.88</v>
      </c>
      <c r="I73" s="37"/>
    </row>
    <row r="74" spans="1:10" x14ac:dyDescent="0.25">
      <c r="A74" s="27"/>
      <c r="B74" s="2">
        <v>13</v>
      </c>
      <c r="C74" s="2">
        <v>2.88</v>
      </c>
      <c r="D74" s="32"/>
      <c r="E74" s="9"/>
      <c r="F74" s="30"/>
      <c r="G74" s="2">
        <v>13</v>
      </c>
      <c r="H74" s="2">
        <v>2.88</v>
      </c>
      <c r="I74" s="37"/>
    </row>
    <row r="75" spans="1:10" x14ac:dyDescent="0.25">
      <c r="A75" s="27"/>
      <c r="B75" s="23">
        <v>14</v>
      </c>
      <c r="C75" s="2">
        <v>2.2000000000000002</v>
      </c>
      <c r="D75" s="32"/>
      <c r="E75" s="9"/>
      <c r="F75" s="30"/>
      <c r="G75" s="23">
        <v>14</v>
      </c>
      <c r="H75" s="2">
        <v>2.2000000000000002</v>
      </c>
      <c r="I75" s="37"/>
    </row>
    <row r="76" spans="1:10" x14ac:dyDescent="0.25">
      <c r="A76" s="27"/>
      <c r="B76" s="26">
        <v>15</v>
      </c>
      <c r="C76" s="2">
        <v>3.35</v>
      </c>
      <c r="D76" s="32"/>
      <c r="E76" s="9"/>
      <c r="F76" s="30"/>
      <c r="G76" s="26">
        <v>15</v>
      </c>
      <c r="H76" s="2">
        <v>3.35</v>
      </c>
      <c r="I76" s="37"/>
    </row>
    <row r="77" spans="1:10" x14ac:dyDescent="0.25">
      <c r="A77" s="27"/>
      <c r="B77" s="23">
        <v>16</v>
      </c>
      <c r="C77" s="20">
        <v>3.35</v>
      </c>
      <c r="D77" s="32"/>
      <c r="E77" s="9"/>
      <c r="F77" s="30"/>
      <c r="G77" s="23">
        <v>16</v>
      </c>
      <c r="H77" s="20">
        <v>3.35</v>
      </c>
      <c r="I77" s="37"/>
    </row>
    <row r="78" spans="1:10" x14ac:dyDescent="0.25">
      <c r="A78" s="10"/>
      <c r="B78" s="9"/>
      <c r="C78" s="9"/>
      <c r="D78" s="9"/>
      <c r="E78" s="9"/>
      <c r="F78" s="9"/>
      <c r="G78" s="9"/>
      <c r="H78" s="9"/>
      <c r="I78" s="11"/>
    </row>
    <row r="79" spans="1:10" ht="32.25" x14ac:dyDescent="0.25">
      <c r="A79" s="10"/>
      <c r="B79" s="9"/>
      <c r="C79" s="21" t="s">
        <v>20</v>
      </c>
      <c r="D79" s="21" t="s">
        <v>21</v>
      </c>
      <c r="E79" s="9"/>
      <c r="F79" s="24" t="s">
        <v>28</v>
      </c>
      <c r="G79" s="9"/>
      <c r="H79" s="9"/>
      <c r="I79" s="11"/>
    </row>
    <row r="80" spans="1:10" x14ac:dyDescent="0.25">
      <c r="A80" s="27" t="s">
        <v>19</v>
      </c>
      <c r="B80" s="2">
        <v>1</v>
      </c>
      <c r="C80" s="3" t="s">
        <v>24</v>
      </c>
      <c r="D80" s="2">
        <v>64.8</v>
      </c>
      <c r="E80" s="9"/>
      <c r="F80" s="33" t="s">
        <v>29</v>
      </c>
      <c r="G80" s="34"/>
      <c r="H80" s="23"/>
      <c r="I80" s="11"/>
    </row>
    <row r="81" spans="1:9" x14ac:dyDescent="0.25">
      <c r="A81" s="27"/>
      <c r="B81" s="2">
        <v>2</v>
      </c>
      <c r="C81" s="3" t="s">
        <v>25</v>
      </c>
      <c r="D81" s="2">
        <v>10.8</v>
      </c>
      <c r="E81" s="9"/>
      <c r="F81" s="33" t="s">
        <v>30</v>
      </c>
      <c r="G81" s="34"/>
      <c r="H81" s="2"/>
      <c r="I81" s="11"/>
    </row>
    <row r="82" spans="1:9" ht="30.75" customHeight="1" thickBot="1" x14ac:dyDescent="0.3">
      <c r="A82" s="28"/>
      <c r="B82" s="29">
        <f>SUM(D80:D81)</f>
        <v>75.599999999999994</v>
      </c>
      <c r="C82" s="29"/>
      <c r="D82" s="29"/>
      <c r="E82" s="12"/>
      <c r="F82" s="35" t="s">
        <v>31</v>
      </c>
      <c r="G82" s="36"/>
      <c r="H82" s="26"/>
      <c r="I82" s="13"/>
    </row>
  </sheetData>
  <mergeCells count="21">
    <mergeCell ref="I42:I58"/>
    <mergeCell ref="I60:I77"/>
    <mergeCell ref="I24:I40"/>
    <mergeCell ref="I5:I22"/>
    <mergeCell ref="D5:D22"/>
    <mergeCell ref="D24:D40"/>
    <mergeCell ref="F60:F77"/>
    <mergeCell ref="A80:A82"/>
    <mergeCell ref="B82:D82"/>
    <mergeCell ref="A5:A22"/>
    <mergeCell ref="A24:A40"/>
    <mergeCell ref="F5:F22"/>
    <mergeCell ref="F24:F40"/>
    <mergeCell ref="A42:A58"/>
    <mergeCell ref="F42:F58"/>
    <mergeCell ref="A60:A77"/>
    <mergeCell ref="D60:D77"/>
    <mergeCell ref="D42:D58"/>
    <mergeCell ref="F80:G80"/>
    <mergeCell ref="F81:G81"/>
    <mergeCell ref="F82:G82"/>
  </mergeCells>
  <pageMargins left="0.7" right="0.7" top="0.78740157499999996" bottom="0.78740157499999996" header="0.3" footer="0.3"/>
  <pageSetup paperSize="9" scale="3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Raška Vítězslav</dc:creator>
  <cp:lastModifiedBy>Dobiáš Lumír, Ing.</cp:lastModifiedBy>
  <cp:lastPrinted>2020-03-03T06:26:38Z</cp:lastPrinted>
  <dcterms:created xsi:type="dcterms:W3CDTF">2020-02-05T08:32:54Z</dcterms:created>
  <dcterms:modified xsi:type="dcterms:W3CDTF">2020-03-05T07:03:58Z</dcterms:modified>
</cp:coreProperties>
</file>