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ara\Desktop\Vypsání ETCS Pardubice - Hradec Králové\"/>
    </mc:Choice>
  </mc:AlternateContent>
  <bookViews>
    <workbookView xWindow="-28920" yWindow="1575" windowWidth="29040" windowHeight="15840"/>
  </bookViews>
  <sheets>
    <sheet name="D.1.1" sheetId="5" r:id="rId1"/>
    <sheet name="D.1.2" sheetId="6" r:id="rId2"/>
  </sheets>
  <definedNames>
    <definedName name="_xlnm.Print_Titles" localSheetId="0">'D.1.1'!$1:$6</definedName>
    <definedName name="_xlnm.Print_Titles" localSheetId="1">'D.1.2'!$5:$5</definedName>
    <definedName name="_xlnm.Print_Area" localSheetId="0">'D.1.1'!$A$1:$E$12</definedName>
    <definedName name="_xlnm.Print_Area" localSheetId="1">'D.1.2'!$A$1:$E$12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 i="6" l="1"/>
  <c r="E1" i="5" l="1"/>
</calcChain>
</file>

<file path=xl/sharedStrings.xml><?xml version="1.0" encoding="utf-8"?>
<sst xmlns="http://schemas.openxmlformats.org/spreadsheetml/2006/main" count="70" uniqueCount="51">
  <si>
    <t>Položka</t>
  </si>
  <si>
    <t>Název položky</t>
  </si>
  <si>
    <t>Rekapitulace dat pro tvorbu nabídkové ceny stavby</t>
  </si>
  <si>
    <t>Popis položky</t>
  </si>
  <si>
    <t>POŽADAVKY NA VÝKON A FUNKCI</t>
  </si>
  <si>
    <t>Cena celkem:</t>
  </si>
  <si>
    <r>
      <t xml:space="preserve">Cena za položku
</t>
    </r>
    <r>
      <rPr>
        <sz val="11"/>
        <color theme="1"/>
        <rFont val="Calibri"/>
        <family val="2"/>
        <charset val="238"/>
        <scheme val="minor"/>
      </rPr>
      <t>[Kč]</t>
    </r>
  </si>
  <si>
    <t>Poznámka</t>
  </si>
  <si>
    <t>Správné ocenění položky je nutné provést dle projektové dokumentace, kde je uveden podrobnější popis položky.</t>
  </si>
  <si>
    <t>D.1  Technologická část</t>
  </si>
  <si>
    <t>ETCS Pardubice (mimo) – Hradec Králové (mimo)</t>
  </si>
  <si>
    <t>D.1.2 Sdělovací zařízení</t>
  </si>
  <si>
    <t>D.1.1 Zabezpečovací zařízení</t>
  </si>
  <si>
    <t xml:space="preserve">PS 11-01-11 </t>
  </si>
  <si>
    <t>Pardubice-Rosice nad Labem, úprava SZZ</t>
  </si>
  <si>
    <t xml:space="preserve">PS 13-01-12 </t>
  </si>
  <si>
    <t>ŽST Stéblová, úprava SZZ</t>
  </si>
  <si>
    <t xml:space="preserve">PS 17-01-13 </t>
  </si>
  <si>
    <t>ŽST Opatovice nad Labem-Pohřebačka, úprava SZZ</t>
  </si>
  <si>
    <t xml:space="preserve">PS 19-01-51 </t>
  </si>
  <si>
    <t>CDP Praha, úprava DOZ</t>
  </si>
  <si>
    <t xml:space="preserve">PS 10-01-72 </t>
  </si>
  <si>
    <t>Pardubice-Rosice nad Labem – Opatovice nad Labem-Pohřebačka, balízy ETCS</t>
  </si>
  <si>
    <t xml:space="preserve">PS 19-01-71 </t>
  </si>
  <si>
    <t>CDP Praha, ETCS</t>
  </si>
  <si>
    <t xml:space="preserve">PS 10-02-31 </t>
  </si>
  <si>
    <t>Úprava telefonních zapojovačů</t>
  </si>
  <si>
    <t xml:space="preserve">PS 10-02-81 </t>
  </si>
  <si>
    <t xml:space="preserve">Úprava přenosového systému </t>
  </si>
  <si>
    <t xml:space="preserve">PS 10-02-91 </t>
  </si>
  <si>
    <t>Uvedení do provozu</t>
  </si>
  <si>
    <t xml:space="preserve">PS 10-02-92 </t>
  </si>
  <si>
    <t>Úprava neproměnných návěstí pro GSM-R</t>
  </si>
  <si>
    <t xml:space="preserve">PS 11-02-91 </t>
  </si>
  <si>
    <t>BTS Staré Jesenčany</t>
  </si>
  <si>
    <t xml:space="preserve">PS 19-02-91 </t>
  </si>
  <si>
    <t>Doplnění centrálních částí sítě GSM-R</t>
  </si>
  <si>
    <t>Provozní soubor obsahuje všechny dodávky a montáže nutné k instalaci ETCS v ŽST Stéblová. Tzn., nový adresný software podle nových záverových tabulek se zapracovanými VCP. Zpracování závěrových tabulek je součástí dodávky projektu ve stupni PDPS. Přípravná dokumentace nepočítala s výměnou systémového softwaru, protože nový systémový software včetně podpory VCP dodala předchozí stavba. Rovněž se nepočítá s výměnou TPC, který případně měla vyměnit předchozí stavba, pokud nevyhovoval pro nový systémový software. Tyto skutečnosti je nutné prověřit a případně promítnout do cenové nabídky. Zemní práce v tomto provozním souboru nejsou. Rovněž se nepočítá s posunem nebo výměnou žádného venkovního prvku.</t>
  </si>
  <si>
    <t>Provozní soubor obsahuje všechny dodávky a montáže nutné k instalaci ETCS v ŽST Pardubice-Rosice nad Labem. Tzn., nový adresný software podle nových záverových tabulek se zapracovanými VCP. Zpracování závěrových tabulek je součástí dodávky projektu ve stupni PDPS. Přípravná dokumentace nepočítala s výměnou systémového softwaru, protože nový systémový software včetně podpory VCP dodala předchozí stavba. Tuto skutečnost je nutné prověřit a případně promítnout do cenové nabídky. Zemní práce v tomto provozním souboru nejsou. Rovněž se nepočítá s posunem nebo výměnou žádného venkovního prvku.</t>
  </si>
  <si>
    <t>Tento provozní soubor obsahuje jak úpravy RZZ ŽST Opatovice nad Labem-Pohřebačka, tak i úpravy adresného softwaru pro odb. ELNA Opatovice nad Labem. Pro TPC odb. Opatovice nad labem bude dodán nový adresný software podle nových záverových tabulek se zapracovanými VCP. Zpracování závěrových tabulek je součástí dodávky projektu ve stupni PDPS. Přípravná dokumentace nepočítala s výměnou systémového softwaru, protože nový systémový software včetně podpory VCP dodala předchozí stavba. Rovněž se nepočítá s výměnou TPC, který případně měla vyměnit předchozí stavba, pokud nevyhovoval pro nový systémový software. Tyto skutečnosti je nutné prověřit a případně promítnout do cenové nabídky. 
V ŽST Opatovice bude posunuto jedno odjezdové návěstidlo L5 o cca 3m. Kabelizace bude prodloužena. V ŽST Opatovice nad Labem-Pohřebačka bude nasazeno ETCS na stávající RZZ. Nepočítá se, že by se VCP doplňovali na stávající RZZ, tzn. VCP v ŽST Opatovice nad Labem nebudou a uvolňovací rychlost bude takové výše, kterou umožní ochranná dráha mezi návěstidlem a námezníkem. (Z tohoto důvodu je tam posun návěstidla L5.) Bude dodán panel elektronického rozhraní včetně skříně pro načtení potřebných informací z RZZ do ETCS. Součástí provozního souboru je úprava RZZ spočívající v doplnění dalších spojů na volných kontaktech relé, doplnění opakovačů v případě nedostatku volných kontaktů relé, vydrátování, spoje. Součástí je posun stávajícího rozvaděče staniční baterie. Ve stávajícím rozvaděči se nachází 6 pojistek jistících jednotlivé stejnosměrné sběrnice RZZ a jeden jistič DEON. Posun bude realizován formou dodávky a montáže nového rozvaděče a následného odpojení stávajícího rozvaděče.</t>
  </si>
  <si>
    <t>Dodávka a montáž všech balízových skupin od vjezdového návěstidla v Pardubicích a od první balizové skupiny ve směru od Medlešic až po první balízovou skupinu ve směru od Hradce Králové a na odbočce Plačice. Součástí provozního souboru je také přeprogramování stávajících balízových skupin v Pardubicích (např. u vjezodvého návěstidla) a případně v Rosicích nad Labem, které se nebudou muset přemisťovat, ale budou obsahova jiný telegram. Stávající balízové skupiny v ŽST Pardubice-Rosice nad Labem lze použít na jiném místě (jejich přemístění a přeprogramování). Součástí provozního souboru je demontáž stávajících neproměnných návěstí ETCS a dodávka a montáž nových neproměnných návěstí ETCS jako jsou "Předvěst změny úrovně ETCS", "Změna úrovně ETCS", "Výstupní hranice ETCS", "Lokalizační značka". Součástí tohoto provozního souboru je i zaměření všech potřebných stávajících prvků v kolejišti. Je požadováno dodat přístrojové vybavení pro programování balíz.</t>
  </si>
  <si>
    <t>Bude jedna RBC, umístění na CDP Praha. Součástí provozního souboru je nezbytná kabelizace na CDP Praha, obnovení porušených protipožárních ucpávek. Zřízení handoveru s RBC Pardubice (úprava RBC Pardubice). Ze čtyř směrů automatické vstupy do ETCS, manuální vstup žádný. Nenulová uvolňovací rychlost u oddílových návěstidel u zast. Čeperka. Napájeníc RBC ze stávající UPS na CDP. Ovládací prvky ETCS na reliéfu na CDP i na PPV. Úprava softwaru na sále DŽDC. Dodávka a montáž zadávacího počítače včetně software na pracoviště D8 na sále D-ETCS.</t>
  </si>
  <si>
    <t>Zřízení ovládacích prvků ETCS v softwaru DOZ Pardubice (mimo) - Opatovice nad Labem (mimo). Je požadováno, aby ovládací prvky ETCS byly v reliéfu na CDP Praha i na PPV. Úprava DOZ Kolín - Česká Třebová v souvislosti se zrušením vstupu do ETCS v Pardubicíc a zřízením handoveru. Součástí tohoto provozního souboru jsou i nezbytné úpravy ASVC, které zřídila předchozí stavba.</t>
  </si>
  <si>
    <t>V rámci tohoto PS bude vybudován jeden nový IP dotykový dispečerský terminál vybavený pro vstup do sítě GSM-R v  budově CDP (dispečerský sál ETCS). Součástí realizace terminálu je taktéž doplnění nezbytné strukturované kabeláže předmětného pracoviště (minimálně kat. 6, min. 4 datové dvojzásuvky). Součástí dodávky tohoto IP dispečerského terminálu, budou dále taktéž všechny nezbytné licence, vč. záznamů na stávající záznamové zařízení a také do KAC.</t>
  </si>
  <si>
    <t>Nutná koordinace
 s ostatními SO a 
PS
Podrobné 
informace jsou 
uvedeny v TZ a 
výkresové části 
Nutná koordinace s ostatními navazujícími stavbami (viz TZ).</t>
  </si>
  <si>
    <t>V souvislosti s výstavbou nových a modernizaci stávajících bodů BTS radiové sítě GSM-R se navrhuje daný úsek propojit přenosovým systémem IP MPLS s dostupností ve vytipovaných železničních stanicích.
Předpokláda se s dodání 1ks agregačního routerů MPLS do BTS, 4ks agregačních routerů do ŽST a 2ks pateřních routerů.
Veškeré nově dodávané aktivní prvky budou vybaveny včetně veškerých licencí, SFP a kabeláže. Součástí je i kopletní konfigurace všech aktivních prvků, včetné synchronizace a navázaní na stávající přenosouvou sít SŽ (včetné všech nezbytných úprav) a vytvoření přenosu E1 na ústŕednové části GSM-R včetně všech potřebných úprav stávajícího zařízení.
V rámci tohoto PS budou dodány vybavené 19" skříně do řešených ŽST. Předpokláda se s cca 6ks skříní. Součástí PS jsou i nutné úpravy stojanových řad, doplnění kabelových roštů, lišt a ucpávek.
Spolu s dodáním přenosovych uzlů se předpokládá dodávka 6ks napájecích zdrojů dle specifikace v TZ. Zdroje budou dodány včetně napájecích přípojek, rozvodných panelů, jističů a akumulátorů.
Použitý přenosový systém musí byt kompatibilní se stávajícím IP MPLS a to jak z hlediska HW tak i SW.</t>
  </si>
  <si>
    <t xml:space="preserve">Nutná koordinace
 s ostatními SO a 
PS
Podrobné 
informace jsou 
uvedeny v TZ a 
výkresové části </t>
  </si>
  <si>
    <t xml:space="preserve">Celková délka dotčeného úseku stavby (nově pokrývaný úsek trati a navazující úsek I. NŽK) je cca 31km. Předrealizační měření pro ověření výpočtů a zpřesnění plánování. Předrealizační příprava pro výstavbu 1ks BTS v úseku -  převzetí a příprava staveniště, vytýčení sítí, zajištění výluk, vstupy do dotčených prostor. Plánovaní kmitočtové, prostorové a kmitočtová optimalizace. Koordinace výstavby, měření, optimalizace anténních systémů (stávajících BTS a nově realizované BTS), revize, funkční zkoušky, zkušební provoz, konfigurace oblastí volání a GSM-R STOP. Překonfigurování přenosového systému. Závěrečná měření dle kritérií EIRENE, závěřečné měření parametrů QoS, vypracování výchozích revizních zpráv a protokolů pro BTS, školení pro cca 4 osoby na cca 2 dny. </t>
  </si>
  <si>
    <t>V rámci tohoto PS dojde k úpravě km poloh stávajících radiovníků v traťovém úseku Pardubice-Rosice nad Labem – Medlešice, a to teprve na základě provedeného měření pokrytí příslušné trati a požadavků správce. Celkově je uvažováno s dodáním 3 ks nových rádiovníků, jejich montáží a následnou demontáží původních radiovníků v dotčeném traťovém úseku.</t>
  </si>
  <si>
    <t xml:space="preserve">Nový anténní stožár BTS bude umístěn na pozemku SŽ, s.o. v  prostoru železničního přejezdu P5350 (MR4) v žkm cca 87,245. Nový anténní stožár a technologický domek budou osazeny v dobře přístupném terénu. Příjezd stavební techniky na staveniště je možný po veřejné komunikaci s asfaltovým povrchem vedoucí okolo lokality určené ke stavbě BTS. V okolí staveniště je dostatek prostoru pro manipulaci s těžkou technikou a jeřábem. V  této lokalitě bude vybudována nová jednosektorová BTS ve vnitřním provedení s jednou řídící a jednou vysílací jednotkou. Technologie BTS bude umístěna  ve stávajícím technologickím dvojdomku, sdělovací část bude doplněna klimatizační jednotkou, 19"/47U skříní, klimatizační jednotkou, dohledovým zařízením a budou zřízeny nové kabelové vstupy.  Anténní systém bude sestaven ze 2ks antén. Antény budou umístěné na novém stožáru výšky 35m. Stožár bude kruhového průřezu, opatřený bezpečnostními a výlezovými prvky, konstrukcí pro uchycení vysílací části BTS a ochranou proti krádeži a výlezu nepovolaných osob. Stožár bude opatřen denním a světelným překážkovým značením ve smyslu předpisu Ministerstva dopravy L-14 Letiště . Pažení výkopu pro základ stožáru v blízkosti okolní zástavby (TD). Anténní svody mezi stožárem a technologickým domkem budou vedeny v chráničkách v zemní kabelové trase. Pro přenos spojovacích traktů bude využito nové přenosové zařízení IP/MPLS  instalované ve sdělovací místnosti, přenosové zařízení je řešeno v rámci samostatného PS . Připojení technologie BTS k přenosové cestě bude realizováno prostřednictvím metalických patchcordů. Napájení BTS bude z nového zdroje 48V DC se záložní baterií na 6 hodin záložního provozu. Napájecí zdroj pro BTS bude dimenzován i pro napájení přenosového systému s rezervní kapacitou min. 20%.
Po dokončení budou jednotlivé stavební části BTS geodeticky zaměřeny. V koordinaci s ostatními BTS v úseku a s PS uvedení do provozu budou provedeny funkční zkoušky a zkušební provoz.  V rámci BTS bude dále vybudovaná zemnicí soustava o hodnotě zemního odporu do 10ohmu. Zemnící soustava se skládá ze zemnícího pásku FeZn 30x4 uloženého do výkopu s krytím 80cm a zemnících tyčí v délce cca 70m a zemnící jímky. Dále budou provedeny příslušné zkoušky, zkušební provoz, měření, revize a bude vydán průkaz způsobilosti.
Pro připojení BTS je nutné na zastávce Staré Jesenčany provést navýšení rezervovaného příkonu z 20A/3f na hodnotu 32A/3f. Navýšení bude projednáno s ČEZ Distribuce, a. s.. 
Ve stávajícím elektroměrovém rozvaděči na zastávce Staré Jesenčany bude provedena výměna sazbového jističe. V hlavním rozvaděči na zastávce Staré Jesenčany budou provedeny nutné úpravy v zapojení. Dále budou ve stávajícím rozvaděči umístěného u TO provedeny nutné změny v zapojení. 
</t>
  </si>
  <si>
    <t xml:space="preserve">V rámci tohoto provozního souboru bude provedeno doplnění MSC a BSS o nezbytné licence a softwareové poplatky související s připojením nově budované BTS rozšiřující stávající pokrytí odbočných tratí systémem GSM-R potřebných pro automatický vstup hnacích vozidel do oblasti ETCS úrovně 2 a dále doplnění dohledů OMC-SH. Dále bude v rámci tohoto PS provedena nezbytná aktualizace a doplnění dohledových systému sítě GSM-R.
Pro možnost připojení  nově budované RBC k sítí GSM-R budou dále v rámci tohoto PS do místnosti  2.13 v CDP Praha doplněny dva přenosové uzly IP/MPLS vybavenými i kartami E1. Současně s přenosovými uzly budou dodány i dva napájecí 48VDC zálohované zdroje a 19“ skříň pro umístění zařízení.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</si>
</sst>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11"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b/>
      <sz val="14"/>
      <name val="Calibri"/>
      <family val="2"/>
      <charset val="238"/>
      <scheme val="minor"/>
    </font>
    <font>
      <sz val="10"/>
      <color theme="1"/>
      <name val="Calibri"/>
      <family val="2"/>
      <charset val="238"/>
      <scheme val="minor"/>
    </font>
    <font>
      <sz val="11"/>
      <color theme="1"/>
      <name val="Calibri"/>
      <family val="2"/>
      <charset val="238"/>
      <scheme val="minor"/>
    </font>
    <font>
      <sz val="10"/>
      <name val="Arial"/>
      <family val="2"/>
      <charset val="238"/>
    </font>
    <font>
      <sz val="11"/>
      <name val="Calibri"/>
      <family val="2"/>
      <charset val="238"/>
      <scheme val="minor"/>
    </font>
    <font>
      <sz val="10"/>
      <name val="Arial"/>
      <charset val="238"/>
    </font>
  </fonts>
  <fills count="3">
    <fill>
      <patternFill patternType="none"/>
    </fill>
    <fill>
      <patternFill patternType="gray125"/>
    </fill>
    <fill>
      <patternFill patternType="solid">
        <fgColor theme="0" tint="-4.9989318521683403E-2"/>
        <bgColor indexed="64"/>
      </patternFill>
    </fill>
  </fills>
  <borders count="35">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4">
    <xf numFmtId="0" fontId="0" fillId="0" borderId="0"/>
    <xf numFmtId="0" fontId="8" fillId="0" borderId="0"/>
    <xf numFmtId="0" fontId="7" fillId="0" borderId="0"/>
    <xf numFmtId="0" fontId="10" fillId="0" borderId="0"/>
  </cellStyleXfs>
  <cellXfs count="50">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1" fillId="0" borderId="1" xfId="0" applyFont="1" applyFill="1" applyBorder="1" applyAlignment="1">
      <alignment vertical="center"/>
    </xf>
    <xf numFmtId="0" fontId="1" fillId="0" borderId="2" xfId="0" applyFont="1" applyFill="1" applyBorder="1" applyAlignment="1">
      <alignment vertical="center" wrapText="1"/>
    </xf>
    <xf numFmtId="0" fontId="1" fillId="0" borderId="5" xfId="0" applyFont="1" applyFill="1" applyBorder="1" applyAlignment="1">
      <alignment horizontal="center" vertical="top" wrapText="1"/>
    </xf>
    <xf numFmtId="0" fontId="1" fillId="0" borderId="4" xfId="0" applyFont="1" applyFill="1" applyBorder="1" applyAlignment="1">
      <alignmen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xf>
    <xf numFmtId="0" fontId="2" fillId="2" borderId="12" xfId="0" applyFont="1" applyFill="1" applyBorder="1" applyAlignment="1">
      <alignment vertical="center"/>
    </xf>
    <xf numFmtId="0" fontId="1" fillId="0" borderId="10" xfId="0" applyFont="1" applyFill="1" applyBorder="1" applyAlignment="1">
      <alignment horizontal="center" vertical="top" wrapText="1"/>
    </xf>
    <xf numFmtId="164" fontId="2" fillId="2" borderId="13" xfId="0" applyNumberFormat="1" applyFont="1" applyFill="1" applyBorder="1" applyAlignment="1">
      <alignment vertical="center"/>
    </xf>
    <xf numFmtId="0" fontId="4" fillId="0" borderId="14" xfId="0" applyFont="1" applyFill="1" applyBorder="1" applyAlignment="1">
      <alignment horizontal="left" vertical="center" wrapText="1"/>
    </xf>
    <xf numFmtId="4" fontId="1" fillId="0" borderId="17" xfId="0" applyNumberFormat="1" applyFont="1" applyFill="1" applyBorder="1" applyAlignment="1">
      <alignment horizontal="right" vertical="center"/>
    </xf>
    <xf numFmtId="0" fontId="0" fillId="0" borderId="15"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9" xfId="0" applyNumberFormat="1" applyFont="1" applyFill="1" applyBorder="1" applyAlignment="1">
      <alignment horizontal="left" vertical="center" wrapText="1"/>
    </xf>
    <xf numFmtId="0" fontId="0" fillId="0" borderId="19" xfId="0" applyFont="1" applyFill="1" applyBorder="1" applyAlignment="1">
      <alignment horizontal="left" vertical="center" wrapText="1"/>
    </xf>
    <xf numFmtId="4" fontId="1" fillId="0" borderId="21" xfId="0" applyNumberFormat="1" applyFont="1" applyFill="1" applyBorder="1" applyAlignment="1">
      <alignment horizontal="right" vertical="center"/>
    </xf>
    <xf numFmtId="0" fontId="1" fillId="0" borderId="22" xfId="0" applyFont="1" applyFill="1" applyBorder="1" applyAlignment="1">
      <alignment vertical="center"/>
    </xf>
    <xf numFmtId="0" fontId="1" fillId="0" borderId="23" xfId="0" applyFont="1" applyFill="1" applyBorder="1" applyAlignment="1">
      <alignment vertical="center" wrapText="1"/>
    </xf>
    <xf numFmtId="0" fontId="1" fillId="0" borderId="24" xfId="0" applyFont="1" applyFill="1" applyBorder="1" applyAlignment="1">
      <alignment horizontal="center" vertical="center"/>
    </xf>
    <xf numFmtId="0" fontId="1" fillId="0" borderId="25" xfId="0" applyFont="1" applyFill="1" applyBorder="1" applyAlignment="1">
      <alignment vertical="center"/>
    </xf>
    <xf numFmtId="0" fontId="1" fillId="0" borderId="26" xfId="0" applyFont="1" applyFill="1" applyBorder="1" applyAlignment="1">
      <alignment vertical="center" wrapText="1"/>
    </xf>
    <xf numFmtId="0" fontId="1" fillId="0" borderId="29" xfId="0" applyFont="1" applyFill="1" applyBorder="1" applyAlignment="1">
      <alignment horizontal="center" vertical="center"/>
    </xf>
    <xf numFmtId="0" fontId="1" fillId="0" borderId="30" xfId="0" applyFont="1" applyFill="1" applyBorder="1" applyAlignment="1">
      <alignment vertical="center"/>
    </xf>
    <xf numFmtId="0" fontId="1" fillId="0" borderId="31" xfId="0" applyFont="1" applyFill="1" applyBorder="1" applyAlignment="1">
      <alignment vertical="center" wrapText="1"/>
    </xf>
    <xf numFmtId="0" fontId="1" fillId="0" borderId="34" xfId="0" applyFont="1" applyFill="1" applyBorder="1" applyAlignment="1">
      <alignment horizontal="center" vertical="center"/>
    </xf>
    <xf numFmtId="4" fontId="5" fillId="0" borderId="17" xfId="0" applyNumberFormat="1" applyFont="1" applyFill="1" applyBorder="1" applyAlignment="1">
      <alignment horizontal="right" vertical="center"/>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20"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5" xfId="0" applyFill="1" applyBorder="1" applyAlignment="1">
      <alignment horizontal="left" vertical="center" wrapText="1"/>
    </xf>
    <xf numFmtId="0" fontId="9" fillId="0" borderId="16"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3" fillId="0" borderId="32" xfId="0" applyFont="1" applyFill="1" applyBorder="1" applyAlignment="1">
      <alignment horizontal="left" vertical="center" wrapText="1"/>
    </xf>
    <xf numFmtId="0" fontId="3" fillId="0" borderId="33"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cellXfs>
  <cellStyles count="4">
    <cellStyle name="Normální" xfId="0" builtinId="0"/>
    <cellStyle name="Normální 2" xfId="1"/>
    <cellStyle name="Normální 2 2" xfId="3"/>
    <cellStyle name="Normální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E13"/>
  <sheetViews>
    <sheetView tabSelected="1" view="pageBreakPreview" zoomScale="80" zoomScaleNormal="100" zoomScaleSheetLayoutView="80" workbookViewId="0">
      <pane ySplit="6" topLeftCell="A7" activePane="bottomLeft" state="frozen"/>
      <selection pane="bottomLeft" sqref="A1:C1"/>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42" t="s">
        <v>4</v>
      </c>
      <c r="B1" s="43"/>
      <c r="C1" s="43"/>
      <c r="D1" s="12" t="s">
        <v>5</v>
      </c>
      <c r="E1" s="14">
        <f>SUM(E7:E12)</f>
        <v>0</v>
      </c>
    </row>
    <row r="2" spans="1:5" s="2" customFormat="1" ht="21.75" customHeight="1" x14ac:dyDescent="0.25">
      <c r="A2" s="22"/>
      <c r="B2" s="23"/>
      <c r="C2" s="48" t="s">
        <v>10</v>
      </c>
      <c r="D2" s="49"/>
      <c r="E2" s="24"/>
    </row>
    <row r="3" spans="1:5" s="2" customFormat="1" ht="21.75" customHeight="1" x14ac:dyDescent="0.25">
      <c r="A3" s="25"/>
      <c r="B3" s="26"/>
      <c r="C3" s="46" t="s">
        <v>9</v>
      </c>
      <c r="D3" s="47"/>
      <c r="E3" s="27"/>
    </row>
    <row r="4" spans="1:5" s="2" customFormat="1" ht="21.75" customHeight="1" thickBot="1" x14ac:dyDescent="0.3">
      <c r="A4" s="28"/>
      <c r="B4" s="29"/>
      <c r="C4" s="44" t="s">
        <v>12</v>
      </c>
      <c r="D4" s="45"/>
      <c r="E4" s="30"/>
    </row>
    <row r="5" spans="1:5" s="2" customFormat="1" ht="21.75" customHeight="1" x14ac:dyDescent="0.25">
      <c r="A5" s="5"/>
      <c r="B5" s="6"/>
      <c r="C5" s="40" t="s">
        <v>2</v>
      </c>
      <c r="D5" s="41"/>
      <c r="E5" s="11"/>
    </row>
    <row r="6" spans="1:5" s="2" customFormat="1" ht="36" customHeight="1" thickBot="1" x14ac:dyDescent="0.3">
      <c r="A6" s="8" t="s">
        <v>0</v>
      </c>
      <c r="B6" s="7" t="s">
        <v>1</v>
      </c>
      <c r="C6" s="9" t="s">
        <v>3</v>
      </c>
      <c r="D6" s="10" t="s">
        <v>7</v>
      </c>
      <c r="E6" s="13" t="s">
        <v>6</v>
      </c>
    </row>
    <row r="7" spans="1:5" s="1" customFormat="1" ht="91.5" thickTop="1" thickBot="1" x14ac:dyDescent="0.3">
      <c r="A7" s="15" t="s">
        <v>13</v>
      </c>
      <c r="B7" s="33" t="s">
        <v>14</v>
      </c>
      <c r="C7" s="17" t="s">
        <v>38</v>
      </c>
      <c r="D7" s="34" t="s">
        <v>8</v>
      </c>
      <c r="E7" s="16"/>
    </row>
    <row r="8" spans="1:5" s="1" customFormat="1" ht="129" customHeight="1" thickTop="1" thickBot="1" x14ac:dyDescent="0.3">
      <c r="A8" s="32" t="s">
        <v>15</v>
      </c>
      <c r="B8" s="33" t="s">
        <v>16</v>
      </c>
      <c r="C8" s="17" t="s">
        <v>37</v>
      </c>
      <c r="D8" s="34" t="s">
        <v>8</v>
      </c>
      <c r="E8" s="16"/>
    </row>
    <row r="9" spans="1:5" s="1" customFormat="1" ht="252.75" customHeight="1" thickTop="1" thickBot="1" x14ac:dyDescent="0.3">
      <c r="A9" s="18" t="s">
        <v>17</v>
      </c>
      <c r="B9" s="19" t="s">
        <v>18</v>
      </c>
      <c r="C9" s="20" t="s">
        <v>39</v>
      </c>
      <c r="D9" s="35" t="s">
        <v>8</v>
      </c>
      <c r="E9" s="21"/>
    </row>
    <row r="10" spans="1:5" s="1" customFormat="1" ht="116.25" customHeight="1" thickTop="1" thickBot="1" x14ac:dyDescent="0.3">
      <c r="A10" s="32" t="s">
        <v>19</v>
      </c>
      <c r="B10" s="33" t="s">
        <v>20</v>
      </c>
      <c r="C10" s="17" t="s">
        <v>42</v>
      </c>
      <c r="D10" s="34" t="s">
        <v>8</v>
      </c>
      <c r="E10" s="16"/>
    </row>
    <row r="11" spans="1:5" s="1" customFormat="1" ht="158.25" customHeight="1" thickTop="1" thickBot="1" x14ac:dyDescent="0.3">
      <c r="A11" s="18" t="s">
        <v>21</v>
      </c>
      <c r="B11" s="19" t="s">
        <v>22</v>
      </c>
      <c r="C11" s="20" t="s">
        <v>40</v>
      </c>
      <c r="D11" s="35" t="s">
        <v>8</v>
      </c>
      <c r="E11" s="21"/>
    </row>
    <row r="12" spans="1:5" s="1" customFormat="1" ht="101.25" customHeight="1" thickTop="1" thickBot="1" x14ac:dyDescent="0.3">
      <c r="A12" s="18" t="s">
        <v>23</v>
      </c>
      <c r="B12" s="19" t="s">
        <v>24</v>
      </c>
      <c r="C12" s="20" t="s">
        <v>41</v>
      </c>
      <c r="D12" s="35" t="s">
        <v>8</v>
      </c>
      <c r="E12" s="21"/>
    </row>
    <row r="13" spans="1:5" ht="15.75" thickTop="1" x14ac:dyDescent="0.25"/>
  </sheetData>
  <mergeCells count="5">
    <mergeCell ref="C5:D5"/>
    <mergeCell ref="A1:C1"/>
    <mergeCell ref="C4:D4"/>
    <mergeCell ref="C3:D3"/>
    <mergeCell ref="C2:D2"/>
  </mergeCells>
  <printOptions headings="1"/>
  <pageMargins left="0.23622047244094491" right="0.23622047244094491" top="0.74803149606299213" bottom="0.74803149606299213" header="0.31496062992125984" footer="0.31496062992125984"/>
  <pageSetup paperSize="9" scale="62" fitToHeight="0" orientation="landscape" r:id="rId1"/>
  <headerFooter>
    <oddFooter>Stránka &amp;P z &amp;N</oddFooter>
  </headerFooter>
  <rowBreaks count="2" manualBreakCount="2">
    <brk id="9" max="4" man="1"/>
    <brk id="11"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view="pageBreakPreview" topLeftCell="A8" zoomScaleNormal="85" zoomScaleSheetLayoutView="100" workbookViewId="0">
      <selection activeCell="C8" sqref="C8"/>
    </sheetView>
  </sheetViews>
  <sheetFormatPr defaultRowHeight="15" x14ac:dyDescent="0.25"/>
  <cols>
    <col min="1" max="1" width="15.85546875" style="3" customWidth="1"/>
    <col min="2" max="2" width="33.140625" style="4" customWidth="1"/>
    <col min="3" max="3" width="154.85546875" style="4" customWidth="1"/>
    <col min="4" max="4" width="27.42578125" style="4" customWidth="1"/>
    <col min="5" max="5" width="30.28515625" style="3" customWidth="1"/>
  </cols>
  <sheetData>
    <row r="1" spans="1:5" ht="39" customHeight="1" thickBot="1" x14ac:dyDescent="0.3">
      <c r="A1" s="42" t="s">
        <v>4</v>
      </c>
      <c r="B1" s="43"/>
      <c r="C1" s="43"/>
      <c r="D1" s="12" t="s">
        <v>5</v>
      </c>
      <c r="E1" s="14">
        <f>SUM(E7:E12)</f>
        <v>0</v>
      </c>
    </row>
    <row r="2" spans="1:5" s="2" customFormat="1" ht="21.75" customHeight="1" x14ac:dyDescent="0.25">
      <c r="A2" s="22"/>
      <c r="B2" s="23"/>
      <c r="C2" s="48" t="s">
        <v>10</v>
      </c>
      <c r="D2" s="49"/>
      <c r="E2" s="24"/>
    </row>
    <row r="3" spans="1:5" s="2" customFormat="1" ht="21.75" customHeight="1" x14ac:dyDescent="0.25">
      <c r="A3" s="25"/>
      <c r="B3" s="26"/>
      <c r="C3" s="46" t="s">
        <v>9</v>
      </c>
      <c r="D3" s="47"/>
      <c r="E3" s="27"/>
    </row>
    <row r="4" spans="1:5" s="2" customFormat="1" ht="21.75" customHeight="1" thickBot="1" x14ac:dyDescent="0.3">
      <c r="A4" s="28"/>
      <c r="B4" s="29"/>
      <c r="C4" s="44" t="s">
        <v>11</v>
      </c>
      <c r="D4" s="45"/>
      <c r="E4" s="30"/>
    </row>
    <row r="5" spans="1:5" s="2" customFormat="1" ht="21.75" customHeight="1" x14ac:dyDescent="0.25">
      <c r="A5" s="5"/>
      <c r="B5" s="6"/>
      <c r="C5" s="40" t="s">
        <v>2</v>
      </c>
      <c r="D5" s="41"/>
      <c r="E5" s="11"/>
    </row>
    <row r="6" spans="1:5" s="2" customFormat="1" ht="36" customHeight="1" thickBot="1" x14ac:dyDescent="0.3">
      <c r="A6" s="8" t="s">
        <v>0</v>
      </c>
      <c r="B6" s="7" t="s">
        <v>1</v>
      </c>
      <c r="C6" s="9" t="s">
        <v>3</v>
      </c>
      <c r="D6" s="10" t="s">
        <v>7</v>
      </c>
      <c r="E6" s="13" t="s">
        <v>6</v>
      </c>
    </row>
    <row r="7" spans="1:5" s="1" customFormat="1" ht="150" customHeight="1" thickTop="1" thickBot="1" x14ac:dyDescent="0.3">
      <c r="A7" s="32" t="s">
        <v>25</v>
      </c>
      <c r="B7" s="33" t="s">
        <v>26</v>
      </c>
      <c r="C7" s="36" t="s">
        <v>43</v>
      </c>
      <c r="D7" s="38" t="s">
        <v>44</v>
      </c>
      <c r="E7" s="31"/>
    </row>
    <row r="8" spans="1:5" s="1" customFormat="1" ht="328.5" customHeight="1" thickTop="1" thickBot="1" x14ac:dyDescent="0.3">
      <c r="A8" s="32" t="s">
        <v>27</v>
      </c>
      <c r="B8" s="33" t="s">
        <v>28</v>
      </c>
      <c r="C8" s="39" t="s">
        <v>45</v>
      </c>
      <c r="D8" s="38" t="s">
        <v>46</v>
      </c>
      <c r="E8" s="16"/>
    </row>
    <row r="9" spans="1:5" s="1" customFormat="1" ht="150" customHeight="1" thickTop="1" thickBot="1" x14ac:dyDescent="0.3">
      <c r="A9" s="32" t="s">
        <v>29</v>
      </c>
      <c r="B9" s="33" t="s">
        <v>30</v>
      </c>
      <c r="C9" s="39" t="s">
        <v>47</v>
      </c>
      <c r="D9" s="38" t="s">
        <v>44</v>
      </c>
      <c r="E9" s="16"/>
    </row>
    <row r="10" spans="1:5" s="1" customFormat="1" ht="366" customHeight="1" thickTop="1" thickBot="1" x14ac:dyDescent="0.3">
      <c r="A10" s="32" t="s">
        <v>31</v>
      </c>
      <c r="B10" s="33" t="s">
        <v>32</v>
      </c>
      <c r="C10" s="39" t="s">
        <v>48</v>
      </c>
      <c r="D10" s="38" t="s">
        <v>46</v>
      </c>
      <c r="E10" s="16"/>
    </row>
    <row r="11" spans="1:5" s="1" customFormat="1" ht="261" customHeight="1" thickTop="1" thickBot="1" x14ac:dyDescent="0.3">
      <c r="A11" s="32" t="s">
        <v>33</v>
      </c>
      <c r="B11" s="33" t="s">
        <v>34</v>
      </c>
      <c r="C11" s="39" t="s">
        <v>49</v>
      </c>
      <c r="D11" s="38" t="s">
        <v>46</v>
      </c>
      <c r="E11" s="16"/>
    </row>
    <row r="12" spans="1:5" s="1" customFormat="1" ht="360" customHeight="1" thickTop="1" x14ac:dyDescent="0.25">
      <c r="A12" s="32" t="s">
        <v>35</v>
      </c>
      <c r="B12" s="33" t="s">
        <v>36</v>
      </c>
      <c r="C12" s="37" t="s">
        <v>50</v>
      </c>
      <c r="D12" s="38" t="s">
        <v>46</v>
      </c>
      <c r="E12" s="16"/>
    </row>
  </sheetData>
  <mergeCells count="5">
    <mergeCell ref="A1:C1"/>
    <mergeCell ref="C5:D5"/>
    <mergeCell ref="C2:D2"/>
    <mergeCell ref="C3:D3"/>
    <mergeCell ref="C4:D4"/>
  </mergeCells>
  <pageMargins left="0.25" right="0.25" top="0.75" bottom="0.75" header="0.3" footer="0.3"/>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D.1.1</vt:lpstr>
      <vt:lpstr>D.1.2</vt:lpstr>
      <vt:lpstr>D.1.1!Názvy_tisku</vt:lpstr>
      <vt:lpstr>D.1.2!Názvy_tisku</vt:lpstr>
      <vt:lpstr>D.1.1!Oblast_tisku</vt:lpstr>
      <vt:lpstr>D.1.2!Oblast_tisku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Kára Štěpán</cp:lastModifiedBy>
  <cp:lastPrinted>2020-05-29T13:40:57Z</cp:lastPrinted>
  <dcterms:created xsi:type="dcterms:W3CDTF">2013-02-13T09:10:53Z</dcterms:created>
  <dcterms:modified xsi:type="dcterms:W3CDTF">2022-12-12T06:44:36Z</dcterms:modified>
</cp:coreProperties>
</file>