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C:\Users\engelovap\Desktop\Veřejné zakázky\2022\Podlimitní\28) Monitoring pitných a odpadních vod\Výzva + přílohy\"/>
    </mc:Choice>
  </mc:AlternateContent>
  <xr:revisionPtr revIDLastSave="0" documentId="13_ncr:1_{9FEE7E15-E72A-467D-93FA-9ECA2C363219}" xr6:coauthVersionLast="36" xr6:coauthVersionMax="36" xr10:uidLastSave="{00000000-0000-0000-0000-000000000000}"/>
  <bookViews>
    <workbookView xWindow="360" yWindow="290" windowWidth="17330" windowHeight="6960" xr2:uid="{00000000-000D-0000-FFFF-FFFF00000000}"/>
  </bookViews>
  <sheets>
    <sheet name="List 1" sheetId="2" r:id="rId1"/>
  </sheets>
  <calcPr calcId="191029"/>
</workbook>
</file>

<file path=xl/calcChain.xml><?xml version="1.0" encoding="utf-8"?>
<calcChain xmlns="http://schemas.openxmlformats.org/spreadsheetml/2006/main">
  <c r="D122" i="2" l="1"/>
  <c r="E124" i="2" l="1"/>
  <c r="D124" i="2"/>
  <c r="F96" i="2"/>
  <c r="F99" i="2"/>
  <c r="F100" i="2"/>
  <c r="F101" i="2"/>
  <c r="E99" i="2"/>
  <c r="E100" i="2"/>
  <c r="E101" i="2"/>
  <c r="E96" i="2"/>
  <c r="F123" i="2" l="1"/>
  <c r="F124" i="2"/>
  <c r="E123" i="2"/>
  <c r="E125" i="2" l="1"/>
  <c r="F125" i="2" s="1"/>
  <c r="E122" i="2"/>
  <c r="F122" i="2" s="1"/>
  <c r="F119" i="2"/>
  <c r="E119" i="2"/>
  <c r="F105" i="2"/>
  <c r="F106" i="2"/>
  <c r="F107" i="2"/>
  <c r="F109" i="2"/>
  <c r="F110" i="2"/>
  <c r="F111" i="2"/>
  <c r="F114" i="2"/>
  <c r="F115" i="2"/>
  <c r="F116" i="2"/>
  <c r="F117" i="2"/>
  <c r="E105" i="2"/>
  <c r="E106" i="2"/>
  <c r="E107" i="2"/>
  <c r="E108" i="2"/>
  <c r="F108" i="2" s="1"/>
  <c r="E109" i="2"/>
  <c r="E110" i="2"/>
  <c r="E111" i="2"/>
  <c r="E112" i="2"/>
  <c r="F112" i="2" s="1"/>
  <c r="E113" i="2"/>
  <c r="F113" i="2" s="1"/>
  <c r="E114" i="2"/>
  <c r="E115" i="2"/>
  <c r="E116" i="2"/>
  <c r="E117" i="2"/>
  <c r="E104" i="2"/>
  <c r="F104" i="2" s="1"/>
  <c r="F34" i="2"/>
  <c r="F36" i="2"/>
  <c r="F37" i="2"/>
  <c r="F38" i="2"/>
  <c r="F39" i="2"/>
  <c r="F40" i="2"/>
  <c r="F42" i="2"/>
  <c r="F43" i="2"/>
  <c r="F44" i="2"/>
  <c r="F46" i="2"/>
  <c r="F47" i="2"/>
  <c r="F48" i="2"/>
  <c r="F49" i="2"/>
  <c r="F50" i="2"/>
  <c r="F52" i="2"/>
  <c r="F53" i="2"/>
  <c r="F54" i="2"/>
  <c r="F55" i="2"/>
  <c r="F56" i="2"/>
  <c r="F58" i="2"/>
  <c r="F59" i="2"/>
  <c r="F60" i="2"/>
  <c r="F62" i="2"/>
  <c r="F63" i="2"/>
  <c r="F64" i="2"/>
  <c r="F65" i="2"/>
  <c r="F66" i="2"/>
  <c r="F68" i="2"/>
  <c r="F69" i="2"/>
  <c r="F70" i="2"/>
  <c r="F71" i="2"/>
  <c r="F72" i="2"/>
  <c r="F74" i="2"/>
  <c r="F75" i="2"/>
  <c r="F76" i="2"/>
  <c r="F78" i="2"/>
  <c r="F79" i="2"/>
  <c r="F80" i="2"/>
  <c r="F81" i="2"/>
  <c r="F82" i="2"/>
  <c r="F84" i="2"/>
  <c r="F85" i="2"/>
  <c r="F86" i="2"/>
  <c r="F87" i="2"/>
  <c r="F88" i="2"/>
  <c r="F90" i="2"/>
  <c r="F91" i="2"/>
  <c r="F92" i="2"/>
  <c r="F94" i="2"/>
  <c r="F95" i="2"/>
  <c r="E34" i="2"/>
  <c r="E35" i="2"/>
  <c r="F35" i="2" s="1"/>
  <c r="E36" i="2"/>
  <c r="E37" i="2"/>
  <c r="E38" i="2"/>
  <c r="E39" i="2"/>
  <c r="E40" i="2"/>
  <c r="E41" i="2"/>
  <c r="F41" i="2" s="1"/>
  <c r="E42" i="2"/>
  <c r="E43" i="2"/>
  <c r="E44" i="2"/>
  <c r="E45" i="2"/>
  <c r="F45" i="2" s="1"/>
  <c r="E46" i="2"/>
  <c r="E47" i="2"/>
  <c r="E48" i="2"/>
  <c r="E49" i="2"/>
  <c r="E50" i="2"/>
  <c r="E51" i="2"/>
  <c r="F51" i="2" s="1"/>
  <c r="E52" i="2"/>
  <c r="E53" i="2"/>
  <c r="E54" i="2"/>
  <c r="E55" i="2"/>
  <c r="E56" i="2"/>
  <c r="E57" i="2"/>
  <c r="F57" i="2" s="1"/>
  <c r="E58" i="2"/>
  <c r="E59" i="2"/>
  <c r="E60" i="2"/>
  <c r="E61" i="2"/>
  <c r="F61" i="2" s="1"/>
  <c r="E62" i="2"/>
  <c r="E63" i="2"/>
  <c r="E64" i="2"/>
  <c r="E65" i="2"/>
  <c r="E66" i="2"/>
  <c r="E67" i="2"/>
  <c r="F67" i="2" s="1"/>
  <c r="E68" i="2"/>
  <c r="E69" i="2"/>
  <c r="E70" i="2"/>
  <c r="E71" i="2"/>
  <c r="E72" i="2"/>
  <c r="E73" i="2"/>
  <c r="F73" i="2" s="1"/>
  <c r="E74" i="2"/>
  <c r="E75" i="2"/>
  <c r="E76" i="2"/>
  <c r="E77" i="2"/>
  <c r="F77" i="2" s="1"/>
  <c r="E78" i="2"/>
  <c r="E79" i="2"/>
  <c r="E80" i="2"/>
  <c r="E81" i="2"/>
  <c r="E82" i="2"/>
  <c r="E83" i="2"/>
  <c r="F83" i="2" s="1"/>
  <c r="E84" i="2"/>
  <c r="E85" i="2"/>
  <c r="E86" i="2"/>
  <c r="E87" i="2"/>
  <c r="E88" i="2"/>
  <c r="E89" i="2"/>
  <c r="F89" i="2" s="1"/>
  <c r="E90" i="2"/>
  <c r="E91" i="2"/>
  <c r="E92" i="2"/>
  <c r="E93" i="2"/>
  <c r="F93" i="2" s="1"/>
  <c r="E94" i="2"/>
  <c r="E95" i="2"/>
  <c r="E33" i="2"/>
  <c r="F33" i="2" s="1"/>
  <c r="D126" i="2"/>
  <c r="E126" i="2" s="1"/>
  <c r="F126" i="2" s="1"/>
  <c r="D125" i="2"/>
  <c r="D123" i="2"/>
  <c r="F12" i="2"/>
  <c r="F13" i="2"/>
  <c r="F14" i="2"/>
  <c r="F15" i="2"/>
  <c r="F16" i="2"/>
  <c r="F17" i="2"/>
  <c r="F28" i="2"/>
  <c r="F29" i="2"/>
  <c r="F30" i="2"/>
  <c r="E9" i="2"/>
  <c r="F9" i="2" s="1"/>
  <c r="E10" i="2"/>
  <c r="F10" i="2" s="1"/>
  <c r="E11" i="2"/>
  <c r="F11" i="2" s="1"/>
  <c r="E12" i="2"/>
  <c r="E13" i="2"/>
  <c r="E14" i="2"/>
  <c r="E15" i="2"/>
  <c r="E16" i="2"/>
  <c r="E17" i="2"/>
  <c r="E18" i="2"/>
  <c r="F18" i="2" s="1"/>
  <c r="E19" i="2"/>
  <c r="F19" i="2" s="1"/>
  <c r="E20" i="2"/>
  <c r="F20" i="2" s="1"/>
  <c r="E21" i="2"/>
  <c r="F21" i="2" s="1"/>
  <c r="E22" i="2"/>
  <c r="F22" i="2" s="1"/>
  <c r="E23" i="2"/>
  <c r="F23" i="2" s="1"/>
  <c r="E24" i="2"/>
  <c r="F24" i="2" s="1"/>
  <c r="E25" i="2"/>
  <c r="F25" i="2" s="1"/>
  <c r="E26" i="2"/>
  <c r="F26" i="2" s="1"/>
  <c r="E27" i="2"/>
  <c r="F27" i="2" s="1"/>
  <c r="E28" i="2"/>
  <c r="E29" i="2"/>
  <c r="E30" i="2"/>
</calcChain>
</file>

<file path=xl/sharedStrings.xml><?xml version="1.0" encoding="utf-8"?>
<sst xmlns="http://schemas.openxmlformats.org/spreadsheetml/2006/main" count="148" uniqueCount="124">
  <si>
    <t>Jednotkové ceny služeb</t>
  </si>
  <si>
    <t>Ceník stanovení ukazatelů kvality pitné vody a míry znečištění odpadní vody</t>
  </si>
  <si>
    <t>Ukazatel</t>
  </si>
  <si>
    <t>Rozbory pitné vody</t>
  </si>
  <si>
    <t>Rozbory odpadní vody</t>
  </si>
  <si>
    <t>Escherichia coli</t>
  </si>
  <si>
    <t>koliformní bakterie</t>
  </si>
  <si>
    <t>mikroskopický obraz - abioseston</t>
  </si>
  <si>
    <t>mikroskopický obraz - počet organismů</t>
  </si>
  <si>
    <t>mikroskopický obraz - živé organismy</t>
  </si>
  <si>
    <t>počty kolonií při 22 °C</t>
  </si>
  <si>
    <t>počty kolonií při 36 °C</t>
  </si>
  <si>
    <t>amonné ionty</t>
  </si>
  <si>
    <t>barva</t>
  </si>
  <si>
    <t>dusičnany</t>
  </si>
  <si>
    <t>dusitany</t>
  </si>
  <si>
    <t>hliník</t>
  </si>
  <si>
    <t>chemická spotřeba kyslíku - manganistanem (nebo celkový organický uhlík)</t>
  </si>
  <si>
    <t>chuť</t>
  </si>
  <si>
    <t>konduktivita</t>
  </si>
  <si>
    <t>mangan</t>
  </si>
  <si>
    <t>pach</t>
  </si>
  <si>
    <t>pH</t>
  </si>
  <si>
    <t>zákal</t>
  </si>
  <si>
    <t>železo</t>
  </si>
  <si>
    <t>teplota</t>
  </si>
  <si>
    <t>Clostridium perfringens</t>
  </si>
  <si>
    <t>intestinální enterokoky</t>
  </si>
  <si>
    <t>1,2-dichlorethan</t>
  </si>
  <si>
    <t>akrylamid</t>
  </si>
  <si>
    <t>benzen</t>
  </si>
  <si>
    <t>epichlorhydrin</t>
  </si>
  <si>
    <t>chlorethen (vinylchlorid)</t>
  </si>
  <si>
    <t>microcystin-LR</t>
  </si>
  <si>
    <t xml:space="preserve">trichlormethan (chloroform) </t>
  </si>
  <si>
    <t>antimon</t>
  </si>
  <si>
    <t xml:space="preserve">arsen </t>
  </si>
  <si>
    <t>benzo(a)pyren</t>
  </si>
  <si>
    <t>beryllium</t>
  </si>
  <si>
    <t>bor</t>
  </si>
  <si>
    <t>bromičnany</t>
  </si>
  <si>
    <t>celkový organický uhlík</t>
  </si>
  <si>
    <t>chlor volný</t>
  </si>
  <si>
    <t>chemická spotřeba kyslíku Mn</t>
  </si>
  <si>
    <t>chlorečnany</t>
  </si>
  <si>
    <t>chloridy</t>
  </si>
  <si>
    <t>chloritany</t>
  </si>
  <si>
    <t>chrom</t>
  </si>
  <si>
    <t>kadmium</t>
  </si>
  <si>
    <t>fluoridy</t>
  </si>
  <si>
    <t>hořčík</t>
  </si>
  <si>
    <t>kyanidy celkové</t>
  </si>
  <si>
    <t>měď</t>
  </si>
  <si>
    <t>pesticidní látky celkem</t>
  </si>
  <si>
    <t>pesticidní látky</t>
  </si>
  <si>
    <t>polycyklické aromatické uhlovodíky</t>
  </si>
  <si>
    <t>rtuť</t>
  </si>
  <si>
    <t>sírany</t>
  </si>
  <si>
    <t>sodík</t>
  </si>
  <si>
    <t>stříbro</t>
  </si>
  <si>
    <t>tetrachlorethen</t>
  </si>
  <si>
    <t>trihalomethany</t>
  </si>
  <si>
    <t>trichlorethen</t>
  </si>
  <si>
    <t>vápník</t>
  </si>
  <si>
    <t>vápník a hořčík</t>
  </si>
  <si>
    <t>biologická spotřeba kyslíku po 5ti dnech</t>
  </si>
  <si>
    <t>AOX</t>
  </si>
  <si>
    <t>EL</t>
  </si>
  <si>
    <t>CHSKcr</t>
  </si>
  <si>
    <t>NEL</t>
  </si>
  <si>
    <t>NL</t>
  </si>
  <si>
    <t>RAS</t>
  </si>
  <si>
    <t>RL</t>
  </si>
  <si>
    <t>tenzidy</t>
  </si>
  <si>
    <t>halogenované organické sloučeniny</t>
  </si>
  <si>
    <t>uhlovodíky</t>
  </si>
  <si>
    <t>extrahovatelné látky</t>
  </si>
  <si>
    <t>chemická spotřeba kyslíku dichromanem draselným</t>
  </si>
  <si>
    <t>celkový dusík</t>
  </si>
  <si>
    <t>nepolární extrahovatelné látky</t>
  </si>
  <si>
    <t>nerozpuštěné látky</t>
  </si>
  <si>
    <t>amonialkální dusík</t>
  </si>
  <si>
    <t>celkový fosfor</t>
  </si>
  <si>
    <t>rozpuštěné anorganické soli</t>
  </si>
  <si>
    <t>rozpuštěné látky</t>
  </si>
  <si>
    <r>
      <t>BSK</t>
    </r>
    <r>
      <rPr>
        <vertAlign val="subscript"/>
        <sz val="9"/>
        <color indexed="8"/>
        <rFont val="Verdana"/>
        <family val="2"/>
        <charset val="238"/>
      </rPr>
      <t>5</t>
    </r>
  </si>
  <si>
    <r>
      <t>C</t>
    </r>
    <r>
      <rPr>
        <vertAlign val="subscript"/>
        <sz val="9"/>
        <color indexed="8"/>
        <rFont val="Verdana"/>
        <family val="2"/>
        <charset val="238"/>
      </rPr>
      <t>10</t>
    </r>
    <r>
      <rPr>
        <sz val="9"/>
        <color indexed="8"/>
        <rFont val="Verdana"/>
        <family val="2"/>
        <charset val="238"/>
      </rPr>
      <t>-C</t>
    </r>
    <r>
      <rPr>
        <vertAlign val="subscript"/>
        <sz val="9"/>
        <color indexed="8"/>
        <rFont val="Verdana"/>
        <family val="2"/>
        <charset val="238"/>
      </rPr>
      <t>40</t>
    </r>
  </si>
  <si>
    <r>
      <t>N</t>
    </r>
    <r>
      <rPr>
        <vertAlign val="subscript"/>
        <sz val="9"/>
        <color indexed="8"/>
        <rFont val="Verdana"/>
        <family val="2"/>
        <charset val="238"/>
      </rPr>
      <t>celk</t>
    </r>
  </si>
  <si>
    <r>
      <t>N-NH</t>
    </r>
    <r>
      <rPr>
        <vertAlign val="subscript"/>
        <sz val="9"/>
        <color indexed="8"/>
        <rFont val="Verdana"/>
        <family val="2"/>
        <charset val="238"/>
      </rPr>
      <t>4</t>
    </r>
  </si>
  <si>
    <r>
      <t>P</t>
    </r>
    <r>
      <rPr>
        <vertAlign val="subscript"/>
        <sz val="9"/>
        <color indexed="8"/>
        <rFont val="Verdana"/>
        <family val="2"/>
        <charset val="238"/>
      </rPr>
      <t>celk</t>
    </r>
  </si>
  <si>
    <t>Kč</t>
  </si>
  <si>
    <t>A</t>
  </si>
  <si>
    <t>B</t>
  </si>
  <si>
    <t>C</t>
  </si>
  <si>
    <t>D</t>
  </si>
  <si>
    <t>Cena bez DPH</t>
  </si>
  <si>
    <t>Souhrn</t>
  </si>
  <si>
    <t>A Krácený rozbor</t>
  </si>
  <si>
    <t>B Úplný rozbor</t>
  </si>
  <si>
    <t>selen</t>
  </si>
  <si>
    <t>uran</t>
  </si>
  <si>
    <t>*</t>
  </si>
  <si>
    <t>chlor volný nebo jiná aktivní látka chemické dezinfekce</t>
  </si>
  <si>
    <t xml:space="preserve">nikl </t>
  </si>
  <si>
    <t>olovo</t>
  </si>
  <si>
    <t>ozon</t>
  </si>
  <si>
    <t>Cena je chápana jako provedení kompletního kráceného či kompletního úplného rozboru. Doprava je naceněna jako roční paušál, který bude hrazen zadavatelem bez ohledu na skutečné náklady dodavatele.</t>
  </si>
  <si>
    <t>Jednotková cena bez DPH*</t>
  </si>
  <si>
    <t>**</t>
  </si>
  <si>
    <t>Výše DPH 21 %</t>
  </si>
  <si>
    <t>Cena celkem vč. DPH</t>
  </si>
  <si>
    <t>Kompletní krácený rozbor**</t>
  </si>
  <si>
    <t>Kompletní úplný rozbor**</t>
  </si>
  <si>
    <t>žlutě zabarvená pole doplní dodavatel</t>
  </si>
  <si>
    <t>Doprava**</t>
  </si>
  <si>
    <t>C Radiologický rozbor pitné vody</t>
  </si>
  <si>
    <t>D Rozbory odpadních vod</t>
  </si>
  <si>
    <t>E Doprava**</t>
  </si>
  <si>
    <t>Radiologický rozbor pitné vody</t>
  </si>
  <si>
    <t>celková objemová aktivita alfa</t>
  </si>
  <si>
    <t>celková objemová aktivita beta</t>
  </si>
  <si>
    <r>
      <t>objemová kativita radonu (</t>
    </r>
    <r>
      <rPr>
        <vertAlign val="superscript"/>
        <sz val="9"/>
        <color theme="1"/>
        <rFont val="Verdana"/>
        <family val="2"/>
        <charset val="238"/>
      </rPr>
      <t>222</t>
    </r>
    <r>
      <rPr>
        <sz val="9"/>
        <color theme="1"/>
        <rFont val="Verdana"/>
        <family val="2"/>
        <charset val="238"/>
      </rPr>
      <t>Rn)</t>
    </r>
  </si>
  <si>
    <t>E</t>
  </si>
  <si>
    <t>Příloha č. 3 Výzvy k podání nabídky (část č. X - doplní dodavatel)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</si>
</sst>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.00\ &quot;Kč&quot;"/>
  </numFmts>
  <fonts count="26" x14ac:knownFonts="1">
    <font>
      <sz val="10"/>
      <color theme="1"/>
      <name val="Verdana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  <font>
      <sz val="9"/>
      <color rgb="FFFF0000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vertAlign val="subscript"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0"/>
      <name val="Verdana"/>
      <family val="2"/>
      <charset val="238"/>
      <scheme val="minor"/>
    </font>
    <font>
      <sz val="8"/>
      <name val="Verdana"/>
      <family val="2"/>
      <charset val="238"/>
      <scheme val="minor"/>
    </font>
    <font>
      <b/>
      <sz val="9"/>
      <color theme="1"/>
      <name val="Verdana"/>
      <family val="2"/>
      <charset val="238"/>
    </font>
    <font>
      <vertAlign val="superscript"/>
      <sz val="9"/>
      <color theme="1"/>
      <name val="Verdana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5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6" fillId="0" borderId="0" applyNumberFormat="0" applyFill="0" applyAlignment="0" applyProtection="0"/>
    <xf numFmtId="0" fontId="4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7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7" fillId="20" borderId="0" applyNumberFormat="0" applyBorder="0" applyAlignment="0" applyProtection="0"/>
    <xf numFmtId="0" fontId="7" fillId="24" borderId="0" applyNumberFormat="0" applyBorder="0" applyAlignment="0" applyProtection="0"/>
    <xf numFmtId="0" fontId="7" fillId="23" borderId="0" applyNumberFormat="0" applyBorder="0" applyAlignment="0" applyProtection="0"/>
    <xf numFmtId="0" fontId="8" fillId="22" borderId="0" applyNumberFormat="0" applyBorder="0" applyAlignment="0" applyProtection="0"/>
    <xf numFmtId="0" fontId="7" fillId="2" borderId="0" applyNumberFormat="0" applyBorder="0" applyAlignment="0" applyProtection="0"/>
    <xf numFmtId="0" fontId="7" fillId="26" borderId="0" applyNumberFormat="0" applyBorder="0" applyAlignment="0" applyProtection="0"/>
    <xf numFmtId="0" fontId="7" fillId="25" borderId="0" applyNumberFormat="0" applyBorder="0" applyAlignment="0" applyProtection="0"/>
    <xf numFmtId="0" fontId="8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8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0" borderId="3">
      <alignment vertical="center"/>
    </xf>
    <xf numFmtId="164" fontId="7" fillId="0" borderId="0" applyFont="0" applyFill="0" applyBorder="0" applyAlignment="0"/>
    <xf numFmtId="0" fontId="4" fillId="0" borderId="2" applyFont="0"/>
    <xf numFmtId="0" fontId="7" fillId="32" borderId="0" applyNumberFormat="0" applyFont="0" applyBorder="0" applyAlignment="0" applyProtection="0"/>
    <xf numFmtId="0" fontId="1" fillId="0" borderId="0"/>
  </cellStyleXfs>
  <cellXfs count="86">
    <xf numFmtId="0" fontId="0" fillId="0" borderId="0" xfId="0"/>
    <xf numFmtId="0" fontId="0" fillId="0" borderId="0" xfId="0"/>
    <xf numFmtId="0" fontId="14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4" xfId="46" applyFont="1" applyBorder="1"/>
    <xf numFmtId="0" fontId="19" fillId="0" borderId="4" xfId="46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0" fillId="0" borderId="0" xfId="0" applyNumberFormat="1" applyAlignment="1">
      <alignment horizontal="center"/>
    </xf>
    <xf numFmtId="0" fontId="14" fillId="0" borderId="4" xfId="0" applyNumberFormat="1" applyFont="1" applyBorder="1" applyAlignment="1">
      <alignment horizontal="center"/>
    </xf>
    <xf numFmtId="0" fontId="14" fillId="0" borderId="3" xfId="0" applyNumberFormat="1" applyFont="1" applyBorder="1" applyAlignment="1">
      <alignment horizontal="center"/>
    </xf>
    <xf numFmtId="0" fontId="14" fillId="0" borderId="0" xfId="0" applyNumberFormat="1" applyFont="1" applyAlignment="1">
      <alignment horizontal="center"/>
    </xf>
    <xf numFmtId="0" fontId="15" fillId="0" borderId="4" xfId="0" applyNumberFormat="1" applyFont="1" applyBorder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left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right" vertical="center"/>
    </xf>
    <xf numFmtId="2" fontId="17" fillId="0" borderId="0" xfId="0" applyNumberFormat="1" applyFont="1" applyFill="1" applyBorder="1" applyAlignment="1">
      <alignment horizontal="center" vertical="center"/>
    </xf>
    <xf numFmtId="0" fontId="17" fillId="0" borderId="0" xfId="0" applyFont="1"/>
    <xf numFmtId="0" fontId="17" fillId="0" borderId="4" xfId="0" applyFont="1" applyBorder="1" applyAlignment="1">
      <alignment horizontal="left" wrapText="1"/>
    </xf>
    <xf numFmtId="4" fontId="17" fillId="0" borderId="4" xfId="0" applyNumberFormat="1" applyFont="1" applyFill="1" applyBorder="1" applyAlignment="1">
      <alignment horizontal="right" vertical="center"/>
    </xf>
    <xf numFmtId="4" fontId="17" fillId="0" borderId="4" xfId="0" applyNumberFormat="1" applyFont="1" applyFill="1" applyBorder="1" applyAlignment="1">
      <alignment horizontal="right" vertical="center" wrapText="1"/>
    </xf>
    <xf numFmtId="4" fontId="17" fillId="0" borderId="4" xfId="0" applyNumberFormat="1" applyFont="1" applyFill="1" applyBorder="1" applyAlignment="1">
      <alignment horizontal="right" wrapText="1"/>
    </xf>
    <xf numFmtId="0" fontId="22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4" fillId="0" borderId="5" xfId="0" applyNumberFormat="1" applyFont="1" applyBorder="1" applyAlignment="1">
      <alignment horizontal="center"/>
    </xf>
    <xf numFmtId="0" fontId="23" fillId="0" borderId="0" xfId="0" applyFont="1" applyFill="1" applyBorder="1" applyAlignment="1">
      <alignment vertical="top" wrapText="1"/>
    </xf>
    <xf numFmtId="0" fontId="14" fillId="0" borderId="0" xfId="0" applyNumberFormat="1" applyFont="1" applyBorder="1" applyAlignment="1">
      <alignment horizontal="center"/>
    </xf>
    <xf numFmtId="0" fontId="4" fillId="0" borderId="4" xfId="0" applyFont="1" applyBorder="1" applyAlignment="1">
      <alignment vertical="center"/>
    </xf>
    <xf numFmtId="0" fontId="23" fillId="33" borderId="0" xfId="0" applyFont="1" applyFill="1" applyBorder="1" applyAlignment="1">
      <alignment vertical="top" wrapText="1"/>
    </xf>
    <xf numFmtId="0" fontId="17" fillId="0" borderId="7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4" fontId="17" fillId="0" borderId="0" xfId="0" applyNumberFormat="1" applyFont="1" applyFill="1" applyBorder="1" applyAlignment="1">
      <alignment horizontal="right" vertical="center" wrapText="1"/>
    </xf>
    <xf numFmtId="165" fontId="17" fillId="33" borderId="4" xfId="0" applyNumberFormat="1" applyFont="1" applyFill="1" applyBorder="1" applyAlignment="1">
      <alignment horizontal="right" vertical="center"/>
    </xf>
    <xf numFmtId="165" fontId="17" fillId="33" borderId="4" xfId="0" applyNumberFormat="1" applyFont="1" applyFill="1" applyBorder="1"/>
    <xf numFmtId="165" fontId="4" fillId="33" borderId="4" xfId="0" applyNumberFormat="1" applyFont="1" applyFill="1" applyBorder="1" applyAlignment="1">
      <alignment vertical="center"/>
    </xf>
    <xf numFmtId="165" fontId="14" fillId="0" borderId="4" xfId="0" applyNumberFormat="1" applyFont="1" applyBorder="1"/>
    <xf numFmtId="0" fontId="18" fillId="0" borderId="8" xfId="46" applyFont="1" applyBorder="1"/>
    <xf numFmtId="0" fontId="14" fillId="0" borderId="8" xfId="0" applyFont="1" applyBorder="1" applyAlignment="1">
      <alignment horizontal="center"/>
    </xf>
    <xf numFmtId="0" fontId="17" fillId="0" borderId="8" xfId="0" applyFont="1" applyBorder="1"/>
    <xf numFmtId="0" fontId="14" fillId="0" borderId="8" xfId="0" applyNumberFormat="1" applyFont="1" applyBorder="1" applyAlignment="1">
      <alignment horizontal="center"/>
    </xf>
    <xf numFmtId="0" fontId="14" fillId="0" borderId="0" xfId="0" applyFont="1" applyBorder="1"/>
    <xf numFmtId="0" fontId="17" fillId="0" borderId="0" xfId="0" applyFont="1" applyBorder="1"/>
    <xf numFmtId="0" fontId="16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/>
    </xf>
    <xf numFmtId="0" fontId="19" fillId="0" borderId="4" xfId="46" applyFont="1" applyBorder="1" applyAlignment="1"/>
    <xf numFmtId="0" fontId="17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center" vertical="center"/>
    </xf>
    <xf numFmtId="4" fontId="17" fillId="0" borderId="0" xfId="0" applyNumberFormat="1" applyFont="1" applyBorder="1" applyAlignment="1">
      <alignment horizontal="right" vertic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vertical="center"/>
    </xf>
    <xf numFmtId="0" fontId="17" fillId="0" borderId="4" xfId="0" applyFont="1" applyBorder="1" applyAlignment="1">
      <alignment vertical="center" wrapText="1"/>
    </xf>
    <xf numFmtId="0" fontId="17" fillId="19" borderId="0" xfId="0" applyNumberFormat="1" applyFont="1" applyFill="1" applyAlignment="1">
      <alignment horizontal="center"/>
    </xf>
    <xf numFmtId="0" fontId="17" fillId="19" borderId="0" xfId="0" applyNumberFormat="1" applyFont="1" applyFill="1" applyAlignment="1">
      <alignment horizontal="center" vertical="center"/>
    </xf>
    <xf numFmtId="0" fontId="4" fillId="19" borderId="4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wrapText="1"/>
    </xf>
    <xf numFmtId="0" fontId="17" fillId="0" borderId="7" xfId="0" applyFont="1" applyFill="1" applyBorder="1" applyAlignment="1">
      <alignment horizontal="left" wrapText="1"/>
    </xf>
    <xf numFmtId="0" fontId="14" fillId="0" borderId="0" xfId="0" applyFont="1" applyBorder="1" applyAlignment="1">
      <alignment horizontal="center"/>
    </xf>
    <xf numFmtId="0" fontId="19" fillId="0" borderId="9" xfId="46" applyFont="1" applyBorder="1"/>
    <xf numFmtId="0" fontId="19" fillId="0" borderId="3" xfId="46" applyFont="1" applyBorder="1"/>
    <xf numFmtId="0" fontId="17" fillId="33" borderId="4" xfId="0" applyFont="1" applyFill="1" applyBorder="1"/>
    <xf numFmtId="0" fontId="10" fillId="33" borderId="0" xfId="0" applyFont="1" applyFill="1" applyAlignment="1">
      <alignment horizontal="left" vertical="center" wrapText="1"/>
    </xf>
    <xf numFmtId="0" fontId="2" fillId="0" borderId="0" xfId="2" applyAlignment="1">
      <alignment horizontal="left" vertical="center" wrapText="1"/>
    </xf>
    <xf numFmtId="0" fontId="14" fillId="0" borderId="0" xfId="0" applyFont="1" applyBorder="1" applyAlignment="1">
      <alignment horizontal="center"/>
    </xf>
    <xf numFmtId="0" fontId="17" fillId="0" borderId="6" xfId="0" applyFont="1" applyBorder="1" applyAlignment="1">
      <alignment horizontal="left" wrapText="1"/>
    </xf>
    <xf numFmtId="0" fontId="17" fillId="0" borderId="7" xfId="0" applyFont="1" applyBorder="1" applyAlignment="1">
      <alignment horizontal="left" wrapText="1"/>
    </xf>
    <xf numFmtId="0" fontId="4" fillId="34" borderId="0" xfId="0" applyFont="1" applyFill="1" applyBorder="1" applyAlignment="1">
      <alignment horizontal="left" vertical="top" wrapText="1"/>
    </xf>
    <xf numFmtId="0" fontId="15" fillId="0" borderId="0" xfId="0" applyFont="1" applyBorder="1" applyAlignment="1">
      <alignment horizontal="left" wrapText="1"/>
    </xf>
    <xf numFmtId="0" fontId="17" fillId="0" borderId="6" xfId="0" applyFont="1" applyFill="1" applyBorder="1" applyAlignment="1">
      <alignment horizontal="left" wrapText="1"/>
    </xf>
    <xf numFmtId="0" fontId="17" fillId="0" borderId="7" xfId="0" applyFont="1" applyFill="1" applyBorder="1" applyAlignment="1">
      <alignment horizontal="left" wrapText="1"/>
    </xf>
    <xf numFmtId="0" fontId="17" fillId="19" borderId="6" xfId="0" applyFont="1" applyFill="1" applyBorder="1" applyAlignment="1">
      <alignment horizontal="left" vertical="center" wrapText="1"/>
    </xf>
    <xf numFmtId="0" fontId="17" fillId="19" borderId="7" xfId="0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9" fillId="0" borderId="4" xfId="46" applyFont="1" applyBorder="1" applyAlignment="1">
      <alignment horizontal="left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/>
    </xf>
    <xf numFmtId="0" fontId="24" fillId="0" borderId="6" xfId="46" applyFont="1" applyBorder="1" applyAlignment="1">
      <alignment horizontal="left"/>
    </xf>
    <xf numFmtId="0" fontId="24" fillId="0" borderId="3" xfId="46" applyFont="1" applyBorder="1" applyAlignment="1">
      <alignment horizontal="left"/>
    </xf>
    <xf numFmtId="0" fontId="24" fillId="0" borderId="7" xfId="46" applyFont="1" applyBorder="1" applyAlignment="1">
      <alignment horizontal="left"/>
    </xf>
    <xf numFmtId="0" fontId="0" fillId="0" borderId="0" xfId="0" applyAlignment="1"/>
  </cellXfs>
  <cellStyles count="47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A000000}"/>
    <cellStyle name="Název" xfId="1" builtinId="15" customBuiltin="1"/>
    <cellStyle name="Neutrální" xfId="8" builtinId="28" customBuiltin="1"/>
    <cellStyle name="Normální" xfId="0" builtinId="0" customBuiltin="1"/>
    <cellStyle name="Normální 2" xfId="46" xr:uid="{00000000-0005-0000-0000-00001E000000}"/>
    <cellStyle name="Podbarvení" xfId="45" xr:uid="{00000000-0005-0000-0000-00001F000000}"/>
    <cellStyle name="Poznámka" xfId="13" builtinId="10" customBuiltin="1"/>
    <cellStyle name="Procent [CZ-2]" xfId="43" xr:uid="{00000000-0005-0000-0000-000021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4"/>
  <sheetViews>
    <sheetView tabSelected="1" view="pageLayout" zoomScaleNormal="100" zoomScaleSheetLayoutView="100" workbookViewId="0">
      <selection activeCell="B2" sqref="B2"/>
    </sheetView>
  </sheetViews>
  <sheetFormatPr defaultColWidth="9" defaultRowHeight="11.5" x14ac:dyDescent="0.25"/>
  <cols>
    <col min="1" max="1" width="4.84375" style="14" customWidth="1"/>
    <col min="2" max="2" width="47.23046875" style="4" customWidth="1"/>
    <col min="3" max="3" width="8.61328125" style="3" customWidth="1"/>
    <col min="4" max="4" width="14.15234375" style="27" customWidth="1"/>
    <col min="5" max="16384" width="9" style="2"/>
  </cols>
  <sheetData>
    <row r="1" spans="1:6" s="1" customFormat="1" ht="13.5" customHeight="1" x14ac:dyDescent="0.3">
      <c r="A1" s="11"/>
      <c r="B1" s="67" t="s">
        <v>123</v>
      </c>
      <c r="C1" s="67"/>
      <c r="D1" s="85"/>
      <c r="E1" s="85"/>
      <c r="F1" s="85"/>
    </row>
    <row r="2" spans="1:6" s="1" customFormat="1" ht="13.5" x14ac:dyDescent="0.3">
      <c r="A2" s="11"/>
      <c r="C2" s="5"/>
      <c r="D2" s="26"/>
    </row>
    <row r="3" spans="1:6" s="1" customFormat="1" ht="28.5" customHeight="1" x14ac:dyDescent="0.3">
      <c r="A3" s="11"/>
      <c r="B3" s="68" t="s">
        <v>0</v>
      </c>
      <c r="C3" s="68"/>
      <c r="D3" s="68"/>
    </row>
    <row r="4" spans="1:6" ht="22.5" customHeight="1" x14ac:dyDescent="0.25">
      <c r="A4" s="73" t="s">
        <v>1</v>
      </c>
      <c r="B4" s="73"/>
      <c r="C4" s="73"/>
      <c r="D4" s="73"/>
    </row>
    <row r="5" spans="1:6" x14ac:dyDescent="0.25">
      <c r="A5" s="30"/>
      <c r="B5" s="69"/>
      <c r="C5" s="69"/>
      <c r="D5" s="69"/>
    </row>
    <row r="6" spans="1:6" ht="34.5" x14ac:dyDescent="0.25">
      <c r="A6" s="12"/>
      <c r="B6" s="52" t="s">
        <v>2</v>
      </c>
      <c r="C6" s="53"/>
      <c r="D6" s="60" t="s">
        <v>107</v>
      </c>
      <c r="E6" s="54" t="s">
        <v>109</v>
      </c>
      <c r="F6" s="54" t="s">
        <v>110</v>
      </c>
    </row>
    <row r="7" spans="1:6" ht="12.75" customHeight="1" x14ac:dyDescent="0.25">
      <c r="A7" s="12"/>
      <c r="B7" s="81" t="s">
        <v>3</v>
      </c>
      <c r="C7" s="81"/>
      <c r="D7" s="81"/>
      <c r="E7" s="81"/>
      <c r="F7" s="81"/>
    </row>
    <row r="8" spans="1:6" x14ac:dyDescent="0.25">
      <c r="A8" s="15" t="s">
        <v>91</v>
      </c>
      <c r="B8" s="78" t="s">
        <v>111</v>
      </c>
      <c r="C8" s="78"/>
      <c r="D8" s="78"/>
      <c r="E8" s="78"/>
      <c r="F8" s="78"/>
    </row>
    <row r="9" spans="1:6" x14ac:dyDescent="0.25">
      <c r="A9" s="12">
        <v>1</v>
      </c>
      <c r="B9" s="55" t="s">
        <v>5</v>
      </c>
      <c r="C9" s="46"/>
      <c r="D9" s="36"/>
      <c r="E9" s="39">
        <f t="shared" ref="E9:E30" si="0">D9*0.21</f>
        <v>0</v>
      </c>
      <c r="F9" s="39">
        <f t="shared" ref="F9:F30" si="1">D9+E9</f>
        <v>0</v>
      </c>
    </row>
    <row r="10" spans="1:6" x14ac:dyDescent="0.25">
      <c r="A10" s="12">
        <v>2</v>
      </c>
      <c r="B10" s="55" t="s">
        <v>6</v>
      </c>
      <c r="C10" s="46"/>
      <c r="D10" s="36"/>
      <c r="E10" s="39">
        <f t="shared" si="0"/>
        <v>0</v>
      </c>
      <c r="F10" s="39">
        <f t="shared" si="1"/>
        <v>0</v>
      </c>
    </row>
    <row r="11" spans="1:6" x14ac:dyDescent="0.25">
      <c r="A11" s="12">
        <v>3</v>
      </c>
      <c r="B11" s="55" t="s">
        <v>10</v>
      </c>
      <c r="C11" s="46"/>
      <c r="D11" s="36"/>
      <c r="E11" s="39">
        <f t="shared" si="0"/>
        <v>0</v>
      </c>
      <c r="F11" s="39">
        <f t="shared" si="1"/>
        <v>0</v>
      </c>
    </row>
    <row r="12" spans="1:6" x14ac:dyDescent="0.25">
      <c r="A12" s="12">
        <v>4</v>
      </c>
      <c r="B12" s="55" t="s">
        <v>11</v>
      </c>
      <c r="C12" s="46"/>
      <c r="D12" s="36"/>
      <c r="E12" s="39">
        <f t="shared" si="0"/>
        <v>0</v>
      </c>
      <c r="F12" s="39">
        <f t="shared" si="1"/>
        <v>0</v>
      </c>
    </row>
    <row r="13" spans="1:6" x14ac:dyDescent="0.25">
      <c r="A13" s="12">
        <v>5</v>
      </c>
      <c r="B13" s="55" t="s">
        <v>7</v>
      </c>
      <c r="C13" s="46"/>
      <c r="D13" s="36"/>
      <c r="E13" s="39">
        <f t="shared" si="0"/>
        <v>0</v>
      </c>
      <c r="F13" s="39">
        <f t="shared" si="1"/>
        <v>0</v>
      </c>
    </row>
    <row r="14" spans="1:6" x14ac:dyDescent="0.25">
      <c r="A14" s="12">
        <v>6</v>
      </c>
      <c r="B14" s="55" t="s">
        <v>8</v>
      </c>
      <c r="C14" s="46"/>
      <c r="D14" s="36"/>
      <c r="E14" s="39">
        <f t="shared" si="0"/>
        <v>0</v>
      </c>
      <c r="F14" s="39">
        <f t="shared" si="1"/>
        <v>0</v>
      </c>
    </row>
    <row r="15" spans="1:6" x14ac:dyDescent="0.25">
      <c r="A15" s="12">
        <v>7</v>
      </c>
      <c r="B15" s="55" t="s">
        <v>9</v>
      </c>
      <c r="C15" s="46"/>
      <c r="D15" s="36"/>
      <c r="E15" s="39">
        <f t="shared" si="0"/>
        <v>0</v>
      </c>
      <c r="F15" s="39">
        <f t="shared" si="1"/>
        <v>0</v>
      </c>
    </row>
    <row r="16" spans="1:6" x14ac:dyDescent="0.25">
      <c r="A16" s="12">
        <v>8</v>
      </c>
      <c r="B16" s="55" t="s">
        <v>12</v>
      </c>
      <c r="C16" s="46"/>
      <c r="D16" s="36"/>
      <c r="E16" s="39">
        <f t="shared" si="0"/>
        <v>0</v>
      </c>
      <c r="F16" s="39">
        <f t="shared" si="1"/>
        <v>0</v>
      </c>
    </row>
    <row r="17" spans="1:6" x14ac:dyDescent="0.25">
      <c r="A17" s="12">
        <v>9</v>
      </c>
      <c r="B17" s="55" t="s">
        <v>13</v>
      </c>
      <c r="C17" s="46"/>
      <c r="D17" s="36"/>
      <c r="E17" s="39">
        <f t="shared" si="0"/>
        <v>0</v>
      </c>
      <c r="F17" s="39">
        <f t="shared" si="1"/>
        <v>0</v>
      </c>
    </row>
    <row r="18" spans="1:6" x14ac:dyDescent="0.25">
      <c r="A18" s="12">
        <v>10</v>
      </c>
      <c r="B18" s="55" t="s">
        <v>14</v>
      </c>
      <c r="C18" s="46"/>
      <c r="D18" s="36"/>
      <c r="E18" s="39">
        <f t="shared" si="0"/>
        <v>0</v>
      </c>
      <c r="F18" s="39">
        <f t="shared" si="1"/>
        <v>0</v>
      </c>
    </row>
    <row r="19" spans="1:6" x14ac:dyDescent="0.25">
      <c r="A19" s="12">
        <v>11</v>
      </c>
      <c r="B19" s="55" t="s">
        <v>15</v>
      </c>
      <c r="C19" s="46"/>
      <c r="D19" s="36"/>
      <c r="E19" s="39">
        <f t="shared" si="0"/>
        <v>0</v>
      </c>
      <c r="F19" s="39">
        <f t="shared" si="1"/>
        <v>0</v>
      </c>
    </row>
    <row r="20" spans="1:6" x14ac:dyDescent="0.25">
      <c r="A20" s="12">
        <v>12</v>
      </c>
      <c r="B20" s="55" t="s">
        <v>16</v>
      </c>
      <c r="C20" s="46"/>
      <c r="D20" s="36"/>
      <c r="E20" s="39">
        <f t="shared" si="0"/>
        <v>0</v>
      </c>
      <c r="F20" s="39">
        <f t="shared" si="1"/>
        <v>0</v>
      </c>
    </row>
    <row r="21" spans="1:6" ht="11.25" customHeight="1" x14ac:dyDescent="0.25">
      <c r="A21" s="12">
        <v>13</v>
      </c>
      <c r="B21" s="56" t="s">
        <v>102</v>
      </c>
      <c r="C21" s="57"/>
      <c r="D21" s="36"/>
      <c r="E21" s="39">
        <f t="shared" si="0"/>
        <v>0</v>
      </c>
      <c r="F21" s="39">
        <f t="shared" si="1"/>
        <v>0</v>
      </c>
    </row>
    <row r="22" spans="1:6" ht="22.5" customHeight="1" x14ac:dyDescent="0.25">
      <c r="A22" s="12">
        <v>14</v>
      </c>
      <c r="B22" s="55" t="s">
        <v>17</v>
      </c>
      <c r="C22" s="33"/>
      <c r="D22" s="36"/>
      <c r="E22" s="39">
        <f t="shared" si="0"/>
        <v>0</v>
      </c>
      <c r="F22" s="39">
        <f t="shared" si="1"/>
        <v>0</v>
      </c>
    </row>
    <row r="23" spans="1:6" x14ac:dyDescent="0.25">
      <c r="A23" s="12">
        <v>15</v>
      </c>
      <c r="B23" s="55" t="s">
        <v>18</v>
      </c>
      <c r="C23" s="46"/>
      <c r="D23" s="36"/>
      <c r="E23" s="39">
        <f t="shared" si="0"/>
        <v>0</v>
      </c>
      <c r="F23" s="39">
        <f t="shared" si="1"/>
        <v>0</v>
      </c>
    </row>
    <row r="24" spans="1:6" x14ac:dyDescent="0.25">
      <c r="A24" s="12">
        <v>16</v>
      </c>
      <c r="B24" s="55" t="s">
        <v>19</v>
      </c>
      <c r="C24" s="46"/>
      <c r="D24" s="36"/>
      <c r="E24" s="39">
        <f t="shared" si="0"/>
        <v>0</v>
      </c>
      <c r="F24" s="39">
        <f t="shared" si="1"/>
        <v>0</v>
      </c>
    </row>
    <row r="25" spans="1:6" x14ac:dyDescent="0.25">
      <c r="A25" s="12">
        <v>17</v>
      </c>
      <c r="B25" s="55" t="s">
        <v>20</v>
      </c>
      <c r="C25" s="46"/>
      <c r="D25" s="36"/>
      <c r="E25" s="39">
        <f t="shared" si="0"/>
        <v>0</v>
      </c>
      <c r="F25" s="39">
        <f t="shared" si="1"/>
        <v>0</v>
      </c>
    </row>
    <row r="26" spans="1:6" x14ac:dyDescent="0.25">
      <c r="A26" s="12">
        <v>18</v>
      </c>
      <c r="B26" s="55" t="s">
        <v>21</v>
      </c>
      <c r="C26" s="46"/>
      <c r="D26" s="36"/>
      <c r="E26" s="39">
        <f t="shared" si="0"/>
        <v>0</v>
      </c>
      <c r="F26" s="39">
        <f t="shared" si="1"/>
        <v>0</v>
      </c>
    </row>
    <row r="27" spans="1:6" x14ac:dyDescent="0.25">
      <c r="A27" s="12">
        <v>19</v>
      </c>
      <c r="B27" s="55" t="s">
        <v>22</v>
      </c>
      <c r="C27" s="46"/>
      <c r="D27" s="36"/>
      <c r="E27" s="39">
        <f t="shared" si="0"/>
        <v>0</v>
      </c>
      <c r="F27" s="39">
        <f t="shared" si="1"/>
        <v>0</v>
      </c>
    </row>
    <row r="28" spans="1:6" x14ac:dyDescent="0.25">
      <c r="A28" s="12">
        <v>20</v>
      </c>
      <c r="B28" s="55" t="s">
        <v>23</v>
      </c>
      <c r="C28" s="46"/>
      <c r="D28" s="36"/>
      <c r="E28" s="39">
        <f t="shared" si="0"/>
        <v>0</v>
      </c>
      <c r="F28" s="39">
        <f t="shared" si="1"/>
        <v>0</v>
      </c>
    </row>
    <row r="29" spans="1:6" x14ac:dyDescent="0.25">
      <c r="A29" s="12">
        <v>21</v>
      </c>
      <c r="B29" s="55" t="s">
        <v>24</v>
      </c>
      <c r="C29" s="46"/>
      <c r="D29" s="36"/>
      <c r="E29" s="39">
        <f t="shared" si="0"/>
        <v>0</v>
      </c>
      <c r="F29" s="39">
        <f t="shared" si="1"/>
        <v>0</v>
      </c>
    </row>
    <row r="30" spans="1:6" x14ac:dyDescent="0.25">
      <c r="A30" s="12">
        <v>22</v>
      </c>
      <c r="B30" s="55" t="s">
        <v>25</v>
      </c>
      <c r="C30" s="46"/>
      <c r="D30" s="36"/>
      <c r="E30" s="39">
        <f t="shared" si="0"/>
        <v>0</v>
      </c>
      <c r="F30" s="39">
        <f t="shared" si="1"/>
        <v>0</v>
      </c>
    </row>
    <row r="31" spans="1:6" x14ac:dyDescent="0.25">
      <c r="A31" s="30"/>
      <c r="B31" s="49"/>
      <c r="C31" s="50"/>
      <c r="D31" s="51"/>
    </row>
    <row r="32" spans="1:6" x14ac:dyDescent="0.25">
      <c r="A32" s="15" t="s">
        <v>92</v>
      </c>
      <c r="B32" s="79" t="s">
        <v>112</v>
      </c>
      <c r="C32" s="79"/>
      <c r="D32" s="79"/>
      <c r="E32" s="79"/>
      <c r="F32" s="79"/>
    </row>
    <row r="33" spans="1:6" x14ac:dyDescent="0.25">
      <c r="A33" s="12">
        <v>1</v>
      </c>
      <c r="B33" s="6" t="s">
        <v>26</v>
      </c>
      <c r="C33" s="46"/>
      <c r="D33" s="36"/>
      <c r="E33" s="39">
        <f>D33*0.21</f>
        <v>0</v>
      </c>
      <c r="F33" s="39">
        <f>D33+E33</f>
        <v>0</v>
      </c>
    </row>
    <row r="34" spans="1:6" x14ac:dyDescent="0.25">
      <c r="A34" s="12">
        <v>2</v>
      </c>
      <c r="B34" s="6" t="s">
        <v>27</v>
      </c>
      <c r="C34" s="46"/>
      <c r="D34" s="36"/>
      <c r="E34" s="39">
        <f t="shared" ref="E34:E95" si="2">D34*0.21</f>
        <v>0</v>
      </c>
      <c r="F34" s="39">
        <f t="shared" ref="F34:F95" si="3">D34+E34</f>
        <v>0</v>
      </c>
    </row>
    <row r="35" spans="1:6" x14ac:dyDescent="0.25">
      <c r="A35" s="12">
        <v>3</v>
      </c>
      <c r="B35" s="6" t="s">
        <v>5</v>
      </c>
      <c r="C35" s="46"/>
      <c r="D35" s="36"/>
      <c r="E35" s="39">
        <f t="shared" si="2"/>
        <v>0</v>
      </c>
      <c r="F35" s="39">
        <f t="shared" si="3"/>
        <v>0</v>
      </c>
    </row>
    <row r="36" spans="1:6" x14ac:dyDescent="0.25">
      <c r="A36" s="12">
        <v>4</v>
      </c>
      <c r="B36" s="6" t="s">
        <v>6</v>
      </c>
      <c r="C36" s="46"/>
      <c r="D36" s="36"/>
      <c r="E36" s="39">
        <f t="shared" si="2"/>
        <v>0</v>
      </c>
      <c r="F36" s="39">
        <f t="shared" si="3"/>
        <v>0</v>
      </c>
    </row>
    <row r="37" spans="1:6" x14ac:dyDescent="0.25">
      <c r="A37" s="12">
        <v>5</v>
      </c>
      <c r="B37" s="6" t="s">
        <v>7</v>
      </c>
      <c r="C37" s="46"/>
      <c r="D37" s="36"/>
      <c r="E37" s="39">
        <f t="shared" si="2"/>
        <v>0</v>
      </c>
      <c r="F37" s="39">
        <f t="shared" si="3"/>
        <v>0</v>
      </c>
    </row>
    <row r="38" spans="1:6" x14ac:dyDescent="0.25">
      <c r="A38" s="12">
        <v>6</v>
      </c>
      <c r="B38" s="6" t="s">
        <v>8</v>
      </c>
      <c r="C38" s="46"/>
      <c r="D38" s="36"/>
      <c r="E38" s="39">
        <f t="shared" si="2"/>
        <v>0</v>
      </c>
      <c r="F38" s="39">
        <f t="shared" si="3"/>
        <v>0</v>
      </c>
    </row>
    <row r="39" spans="1:6" x14ac:dyDescent="0.25">
      <c r="A39" s="12">
        <v>7</v>
      </c>
      <c r="B39" s="6" t="s">
        <v>9</v>
      </c>
      <c r="C39" s="46"/>
      <c r="D39" s="36"/>
      <c r="E39" s="39">
        <f t="shared" si="2"/>
        <v>0</v>
      </c>
      <c r="F39" s="39">
        <f t="shared" si="3"/>
        <v>0</v>
      </c>
    </row>
    <row r="40" spans="1:6" x14ac:dyDescent="0.25">
      <c r="A40" s="12">
        <v>8</v>
      </c>
      <c r="B40" s="6" t="s">
        <v>10</v>
      </c>
      <c r="C40" s="46"/>
      <c r="D40" s="36"/>
      <c r="E40" s="39">
        <f t="shared" si="2"/>
        <v>0</v>
      </c>
      <c r="F40" s="39">
        <f t="shared" si="3"/>
        <v>0</v>
      </c>
    </row>
    <row r="41" spans="1:6" x14ac:dyDescent="0.25">
      <c r="A41" s="12">
        <v>9</v>
      </c>
      <c r="B41" s="6" t="s">
        <v>11</v>
      </c>
      <c r="C41" s="46"/>
      <c r="D41" s="36"/>
      <c r="E41" s="39">
        <f t="shared" si="2"/>
        <v>0</v>
      </c>
      <c r="F41" s="39">
        <f t="shared" si="3"/>
        <v>0</v>
      </c>
    </row>
    <row r="42" spans="1:6" ht="11.25" customHeight="1" x14ac:dyDescent="0.25">
      <c r="A42" s="12">
        <v>10</v>
      </c>
      <c r="B42" s="6" t="s">
        <v>28</v>
      </c>
      <c r="C42" s="47"/>
      <c r="D42" s="37"/>
      <c r="E42" s="39">
        <f t="shared" si="2"/>
        <v>0</v>
      </c>
      <c r="F42" s="39">
        <f t="shared" si="3"/>
        <v>0</v>
      </c>
    </row>
    <row r="43" spans="1:6" x14ac:dyDescent="0.25">
      <c r="A43" s="12">
        <v>11</v>
      </c>
      <c r="B43" s="6" t="s">
        <v>29</v>
      </c>
      <c r="C43" s="47"/>
      <c r="D43" s="37"/>
      <c r="E43" s="39">
        <f t="shared" si="2"/>
        <v>0</v>
      </c>
      <c r="F43" s="39">
        <f t="shared" si="3"/>
        <v>0</v>
      </c>
    </row>
    <row r="44" spans="1:6" x14ac:dyDescent="0.25">
      <c r="A44" s="12">
        <v>12</v>
      </c>
      <c r="B44" s="48" t="s">
        <v>12</v>
      </c>
      <c r="C44" s="47"/>
      <c r="D44" s="37"/>
      <c r="E44" s="39">
        <f t="shared" si="2"/>
        <v>0</v>
      </c>
      <c r="F44" s="39">
        <f t="shared" si="3"/>
        <v>0</v>
      </c>
    </row>
    <row r="45" spans="1:6" x14ac:dyDescent="0.25">
      <c r="A45" s="12">
        <v>13</v>
      </c>
      <c r="B45" s="6" t="s">
        <v>35</v>
      </c>
      <c r="C45" s="47"/>
      <c r="D45" s="37"/>
      <c r="E45" s="39">
        <f t="shared" si="2"/>
        <v>0</v>
      </c>
      <c r="F45" s="39">
        <f t="shared" si="3"/>
        <v>0</v>
      </c>
    </row>
    <row r="46" spans="1:6" x14ac:dyDescent="0.25">
      <c r="A46" s="12">
        <v>14</v>
      </c>
      <c r="B46" s="6" t="s">
        <v>36</v>
      </c>
      <c r="C46" s="47"/>
      <c r="D46" s="37"/>
      <c r="E46" s="39">
        <f t="shared" si="2"/>
        <v>0</v>
      </c>
      <c r="F46" s="39">
        <f t="shared" si="3"/>
        <v>0</v>
      </c>
    </row>
    <row r="47" spans="1:6" x14ac:dyDescent="0.25">
      <c r="A47" s="12">
        <v>15</v>
      </c>
      <c r="B47" s="6" t="s">
        <v>13</v>
      </c>
      <c r="C47" s="47"/>
      <c r="D47" s="37"/>
      <c r="E47" s="39">
        <f t="shared" si="2"/>
        <v>0</v>
      </c>
      <c r="F47" s="39">
        <f t="shared" si="3"/>
        <v>0</v>
      </c>
    </row>
    <row r="48" spans="1:6" x14ac:dyDescent="0.25">
      <c r="A48" s="12">
        <v>16</v>
      </c>
      <c r="B48" s="6" t="s">
        <v>30</v>
      </c>
      <c r="C48" s="47"/>
      <c r="D48" s="37"/>
      <c r="E48" s="39">
        <f t="shared" si="2"/>
        <v>0</v>
      </c>
      <c r="F48" s="39">
        <f t="shared" si="3"/>
        <v>0</v>
      </c>
    </row>
    <row r="49" spans="1:6" x14ac:dyDescent="0.25">
      <c r="A49" s="12">
        <v>17</v>
      </c>
      <c r="B49" s="6" t="s">
        <v>37</v>
      </c>
      <c r="C49" s="47"/>
      <c r="D49" s="37"/>
      <c r="E49" s="39">
        <f t="shared" si="2"/>
        <v>0</v>
      </c>
      <c r="F49" s="39">
        <f t="shared" si="3"/>
        <v>0</v>
      </c>
    </row>
    <row r="50" spans="1:6" x14ac:dyDescent="0.25">
      <c r="A50" s="12">
        <v>18</v>
      </c>
      <c r="B50" s="6" t="s">
        <v>38</v>
      </c>
      <c r="C50" s="47"/>
      <c r="D50" s="37"/>
      <c r="E50" s="39">
        <f t="shared" si="2"/>
        <v>0</v>
      </c>
      <c r="F50" s="39">
        <f t="shared" si="3"/>
        <v>0</v>
      </c>
    </row>
    <row r="51" spans="1:6" x14ac:dyDescent="0.25">
      <c r="A51" s="12">
        <v>19</v>
      </c>
      <c r="B51" s="6" t="s">
        <v>39</v>
      </c>
      <c r="C51" s="47"/>
      <c r="D51" s="37"/>
      <c r="E51" s="39">
        <f t="shared" si="2"/>
        <v>0</v>
      </c>
      <c r="F51" s="39">
        <f t="shared" si="3"/>
        <v>0</v>
      </c>
    </row>
    <row r="52" spans="1:6" x14ac:dyDescent="0.25">
      <c r="A52" s="12">
        <v>20</v>
      </c>
      <c r="B52" s="6" t="s">
        <v>40</v>
      </c>
      <c r="C52" s="47"/>
      <c r="D52" s="37"/>
      <c r="E52" s="39">
        <f t="shared" si="2"/>
        <v>0</v>
      </c>
      <c r="F52" s="39">
        <f t="shared" si="3"/>
        <v>0</v>
      </c>
    </row>
    <row r="53" spans="1:6" x14ac:dyDescent="0.25">
      <c r="A53" s="12">
        <v>21</v>
      </c>
      <c r="B53" s="6" t="s">
        <v>41</v>
      </c>
      <c r="C53" s="47"/>
      <c r="D53" s="37"/>
      <c r="E53" s="39">
        <f t="shared" si="2"/>
        <v>0</v>
      </c>
      <c r="F53" s="39">
        <f t="shared" si="3"/>
        <v>0</v>
      </c>
    </row>
    <row r="54" spans="1:6" x14ac:dyDescent="0.25">
      <c r="A54" s="12">
        <v>22</v>
      </c>
      <c r="B54" s="6" t="s">
        <v>14</v>
      </c>
      <c r="C54" s="47"/>
      <c r="D54" s="37"/>
      <c r="E54" s="39">
        <f t="shared" si="2"/>
        <v>0</v>
      </c>
      <c r="F54" s="39">
        <f t="shared" si="3"/>
        <v>0</v>
      </c>
    </row>
    <row r="55" spans="1:6" x14ac:dyDescent="0.25">
      <c r="A55" s="12">
        <v>23</v>
      </c>
      <c r="B55" s="6" t="s">
        <v>15</v>
      </c>
      <c r="C55" s="47"/>
      <c r="D55" s="37"/>
      <c r="E55" s="39">
        <f t="shared" si="2"/>
        <v>0</v>
      </c>
      <c r="F55" s="39">
        <f t="shared" si="3"/>
        <v>0</v>
      </c>
    </row>
    <row r="56" spans="1:6" x14ac:dyDescent="0.25">
      <c r="A56" s="12">
        <v>24</v>
      </c>
      <c r="B56" s="6" t="s">
        <v>31</v>
      </c>
      <c r="C56" s="47"/>
      <c r="D56" s="37"/>
      <c r="E56" s="39">
        <f t="shared" si="2"/>
        <v>0</v>
      </c>
      <c r="F56" s="39">
        <f t="shared" si="3"/>
        <v>0</v>
      </c>
    </row>
    <row r="57" spans="1:6" x14ac:dyDescent="0.25">
      <c r="A57" s="12">
        <v>25</v>
      </c>
      <c r="B57" s="6" t="s">
        <v>49</v>
      </c>
      <c r="C57" s="47"/>
      <c r="D57" s="37"/>
      <c r="E57" s="39">
        <f t="shared" si="2"/>
        <v>0</v>
      </c>
      <c r="F57" s="39">
        <f t="shared" si="3"/>
        <v>0</v>
      </c>
    </row>
    <row r="58" spans="1:6" x14ac:dyDescent="0.25">
      <c r="A58" s="12">
        <v>26</v>
      </c>
      <c r="B58" s="6" t="s">
        <v>16</v>
      </c>
      <c r="C58" s="47"/>
      <c r="D58" s="37"/>
      <c r="E58" s="39">
        <f t="shared" si="2"/>
        <v>0</v>
      </c>
      <c r="F58" s="39">
        <f t="shared" si="3"/>
        <v>0</v>
      </c>
    </row>
    <row r="59" spans="1:6" x14ac:dyDescent="0.25">
      <c r="A59" s="12">
        <v>27</v>
      </c>
      <c r="B59" s="6" t="s">
        <v>50</v>
      </c>
      <c r="C59" s="47"/>
      <c r="D59" s="37"/>
      <c r="E59" s="39">
        <f t="shared" si="2"/>
        <v>0</v>
      </c>
      <c r="F59" s="39">
        <f t="shared" si="3"/>
        <v>0</v>
      </c>
    </row>
    <row r="60" spans="1:6" x14ac:dyDescent="0.25">
      <c r="A60" s="12">
        <v>28</v>
      </c>
      <c r="B60" s="6" t="s">
        <v>43</v>
      </c>
      <c r="C60" s="47"/>
      <c r="D60" s="37"/>
      <c r="E60" s="39">
        <f t="shared" si="2"/>
        <v>0</v>
      </c>
      <c r="F60" s="39">
        <f t="shared" si="3"/>
        <v>0</v>
      </c>
    </row>
    <row r="61" spans="1:6" x14ac:dyDescent="0.25">
      <c r="A61" s="12">
        <v>29</v>
      </c>
      <c r="B61" s="6" t="s">
        <v>42</v>
      </c>
      <c r="C61" s="47"/>
      <c r="D61" s="37"/>
      <c r="E61" s="39">
        <f t="shared" si="2"/>
        <v>0</v>
      </c>
      <c r="F61" s="39">
        <f t="shared" si="3"/>
        <v>0</v>
      </c>
    </row>
    <row r="62" spans="1:6" x14ac:dyDescent="0.25">
      <c r="A62" s="12">
        <v>30</v>
      </c>
      <c r="B62" s="6" t="s">
        <v>44</v>
      </c>
      <c r="C62" s="47"/>
      <c r="D62" s="37"/>
      <c r="E62" s="39">
        <f t="shared" si="2"/>
        <v>0</v>
      </c>
      <c r="F62" s="39">
        <f t="shared" si="3"/>
        <v>0</v>
      </c>
    </row>
    <row r="63" spans="1:6" x14ac:dyDescent="0.25">
      <c r="A63" s="12">
        <v>31</v>
      </c>
      <c r="B63" s="6" t="s">
        <v>32</v>
      </c>
      <c r="C63" s="47"/>
      <c r="D63" s="37"/>
      <c r="E63" s="39">
        <f t="shared" si="2"/>
        <v>0</v>
      </c>
      <c r="F63" s="39">
        <f t="shared" si="3"/>
        <v>0</v>
      </c>
    </row>
    <row r="64" spans="1:6" x14ac:dyDescent="0.25">
      <c r="A64" s="12">
        <v>32</v>
      </c>
      <c r="B64" s="6" t="s">
        <v>45</v>
      </c>
      <c r="C64" s="47"/>
      <c r="D64" s="37"/>
      <c r="E64" s="39">
        <f t="shared" si="2"/>
        <v>0</v>
      </c>
      <c r="F64" s="39">
        <f t="shared" si="3"/>
        <v>0</v>
      </c>
    </row>
    <row r="65" spans="1:6" x14ac:dyDescent="0.25">
      <c r="A65" s="12">
        <v>33</v>
      </c>
      <c r="B65" s="6" t="s">
        <v>46</v>
      </c>
      <c r="C65" s="47"/>
      <c r="D65" s="37"/>
      <c r="E65" s="39">
        <f t="shared" si="2"/>
        <v>0</v>
      </c>
      <c r="F65" s="39">
        <f t="shared" si="3"/>
        <v>0</v>
      </c>
    </row>
    <row r="66" spans="1:6" x14ac:dyDescent="0.25">
      <c r="A66" s="12">
        <v>34</v>
      </c>
      <c r="B66" s="6" t="s">
        <v>47</v>
      </c>
      <c r="C66" s="47"/>
      <c r="D66" s="37"/>
      <c r="E66" s="39">
        <f t="shared" si="2"/>
        <v>0</v>
      </c>
      <c r="F66" s="39">
        <f t="shared" si="3"/>
        <v>0</v>
      </c>
    </row>
    <row r="67" spans="1:6" x14ac:dyDescent="0.25">
      <c r="A67" s="12">
        <v>35</v>
      </c>
      <c r="B67" s="6" t="s">
        <v>18</v>
      </c>
      <c r="C67" s="47"/>
      <c r="D67" s="37"/>
      <c r="E67" s="39">
        <f t="shared" si="2"/>
        <v>0</v>
      </c>
      <c r="F67" s="39">
        <f t="shared" si="3"/>
        <v>0</v>
      </c>
    </row>
    <row r="68" spans="1:6" x14ac:dyDescent="0.25">
      <c r="A68" s="12">
        <v>36</v>
      </c>
      <c r="B68" s="6" t="s">
        <v>48</v>
      </c>
      <c r="C68" s="47"/>
      <c r="D68" s="37"/>
      <c r="E68" s="39">
        <f t="shared" si="2"/>
        <v>0</v>
      </c>
      <c r="F68" s="39">
        <f t="shared" si="3"/>
        <v>0</v>
      </c>
    </row>
    <row r="69" spans="1:6" x14ac:dyDescent="0.25">
      <c r="A69" s="12">
        <v>37</v>
      </c>
      <c r="B69" s="6" t="s">
        <v>19</v>
      </c>
      <c r="C69" s="47"/>
      <c r="D69" s="37"/>
      <c r="E69" s="39">
        <f t="shared" si="2"/>
        <v>0</v>
      </c>
      <c r="F69" s="39">
        <f t="shared" si="3"/>
        <v>0</v>
      </c>
    </row>
    <row r="70" spans="1:6" x14ac:dyDescent="0.25">
      <c r="A70" s="12">
        <v>38</v>
      </c>
      <c r="B70" s="6" t="s">
        <v>51</v>
      </c>
      <c r="C70" s="47"/>
      <c r="D70" s="37"/>
      <c r="E70" s="39">
        <f t="shared" si="2"/>
        <v>0</v>
      </c>
      <c r="F70" s="39">
        <f t="shared" si="3"/>
        <v>0</v>
      </c>
    </row>
    <row r="71" spans="1:6" x14ac:dyDescent="0.25">
      <c r="A71" s="12">
        <v>39</v>
      </c>
      <c r="B71" s="6" t="s">
        <v>20</v>
      </c>
      <c r="C71" s="47"/>
      <c r="D71" s="37"/>
      <c r="E71" s="39">
        <f t="shared" si="2"/>
        <v>0</v>
      </c>
      <c r="F71" s="39">
        <f t="shared" si="3"/>
        <v>0</v>
      </c>
    </row>
    <row r="72" spans="1:6" x14ac:dyDescent="0.25">
      <c r="A72" s="12">
        <v>40</v>
      </c>
      <c r="B72" s="6" t="s">
        <v>52</v>
      </c>
      <c r="C72" s="47"/>
      <c r="D72" s="37"/>
      <c r="E72" s="39">
        <f t="shared" si="2"/>
        <v>0</v>
      </c>
      <c r="F72" s="39">
        <f t="shared" si="3"/>
        <v>0</v>
      </c>
    </row>
    <row r="73" spans="1:6" x14ac:dyDescent="0.25">
      <c r="A73" s="12">
        <v>41</v>
      </c>
      <c r="B73" s="6" t="s">
        <v>33</v>
      </c>
      <c r="C73" s="47"/>
      <c r="D73" s="37"/>
      <c r="E73" s="39">
        <f t="shared" si="2"/>
        <v>0</v>
      </c>
      <c r="F73" s="39">
        <f t="shared" si="3"/>
        <v>0</v>
      </c>
    </row>
    <row r="74" spans="1:6" x14ac:dyDescent="0.25">
      <c r="A74" s="12">
        <v>42</v>
      </c>
      <c r="B74" s="6" t="s">
        <v>103</v>
      </c>
      <c r="C74" s="47"/>
      <c r="D74" s="37"/>
      <c r="E74" s="39">
        <f t="shared" si="2"/>
        <v>0</v>
      </c>
      <c r="F74" s="39">
        <f t="shared" si="3"/>
        <v>0</v>
      </c>
    </row>
    <row r="75" spans="1:6" x14ac:dyDescent="0.25">
      <c r="A75" s="12">
        <v>43</v>
      </c>
      <c r="B75" s="6" t="s">
        <v>104</v>
      </c>
      <c r="C75" s="47"/>
      <c r="D75" s="37"/>
      <c r="E75" s="39">
        <f t="shared" si="2"/>
        <v>0</v>
      </c>
      <c r="F75" s="39">
        <f t="shared" si="3"/>
        <v>0</v>
      </c>
    </row>
    <row r="76" spans="1:6" x14ac:dyDescent="0.25">
      <c r="A76" s="12">
        <v>44</v>
      </c>
      <c r="B76" s="6" t="s">
        <v>105</v>
      </c>
      <c r="C76" s="47"/>
      <c r="D76" s="37"/>
      <c r="E76" s="39">
        <f t="shared" si="2"/>
        <v>0</v>
      </c>
      <c r="F76" s="39">
        <f t="shared" si="3"/>
        <v>0</v>
      </c>
    </row>
    <row r="77" spans="1:6" x14ac:dyDescent="0.25">
      <c r="A77" s="12">
        <v>45</v>
      </c>
      <c r="B77" s="6" t="s">
        <v>21</v>
      </c>
      <c r="C77" s="47"/>
      <c r="D77" s="37"/>
      <c r="E77" s="39">
        <f t="shared" si="2"/>
        <v>0</v>
      </c>
      <c r="F77" s="39">
        <f t="shared" si="3"/>
        <v>0</v>
      </c>
    </row>
    <row r="78" spans="1:6" x14ac:dyDescent="0.25">
      <c r="A78" s="12">
        <v>46</v>
      </c>
      <c r="B78" s="6" t="s">
        <v>54</v>
      </c>
      <c r="C78" s="47"/>
      <c r="D78" s="37"/>
      <c r="E78" s="39">
        <f t="shared" si="2"/>
        <v>0</v>
      </c>
      <c r="F78" s="39">
        <f t="shared" si="3"/>
        <v>0</v>
      </c>
    </row>
    <row r="79" spans="1:6" ht="11.25" customHeight="1" x14ac:dyDescent="0.25">
      <c r="A79" s="12">
        <v>47</v>
      </c>
      <c r="B79" s="6" t="s">
        <v>53</v>
      </c>
      <c r="C79" s="47"/>
      <c r="D79" s="37"/>
      <c r="E79" s="39">
        <f t="shared" si="2"/>
        <v>0</v>
      </c>
      <c r="F79" s="39">
        <f t="shared" si="3"/>
        <v>0</v>
      </c>
    </row>
    <row r="80" spans="1:6" x14ac:dyDescent="0.25">
      <c r="A80" s="12">
        <v>48</v>
      </c>
      <c r="B80" s="6" t="s">
        <v>22</v>
      </c>
      <c r="C80" s="47"/>
      <c r="D80" s="37"/>
      <c r="E80" s="39">
        <f t="shared" si="2"/>
        <v>0</v>
      </c>
      <c r="F80" s="39">
        <f t="shared" si="3"/>
        <v>0</v>
      </c>
    </row>
    <row r="81" spans="1:6" x14ac:dyDescent="0.25">
      <c r="A81" s="12">
        <v>49</v>
      </c>
      <c r="B81" s="6" t="s">
        <v>55</v>
      </c>
      <c r="C81" s="47"/>
      <c r="D81" s="37"/>
      <c r="E81" s="39">
        <f t="shared" si="2"/>
        <v>0</v>
      </c>
      <c r="F81" s="39">
        <f t="shared" si="3"/>
        <v>0</v>
      </c>
    </row>
    <row r="82" spans="1:6" x14ac:dyDescent="0.25">
      <c r="A82" s="12">
        <v>50</v>
      </c>
      <c r="B82" s="6" t="s">
        <v>56</v>
      </c>
      <c r="C82" s="47"/>
      <c r="D82" s="37"/>
      <c r="E82" s="39">
        <f t="shared" si="2"/>
        <v>0</v>
      </c>
      <c r="F82" s="39">
        <f t="shared" si="3"/>
        <v>0</v>
      </c>
    </row>
    <row r="83" spans="1:6" x14ac:dyDescent="0.25">
      <c r="A83" s="12">
        <v>51</v>
      </c>
      <c r="B83" s="6" t="s">
        <v>99</v>
      </c>
      <c r="C83" s="47"/>
      <c r="D83" s="37"/>
      <c r="E83" s="39">
        <f t="shared" si="2"/>
        <v>0</v>
      </c>
      <c r="F83" s="39">
        <f t="shared" si="3"/>
        <v>0</v>
      </c>
    </row>
    <row r="84" spans="1:6" x14ac:dyDescent="0.25">
      <c r="A84" s="12">
        <v>52</v>
      </c>
      <c r="B84" s="6" t="s">
        <v>57</v>
      </c>
      <c r="C84" s="47"/>
      <c r="D84" s="37"/>
      <c r="E84" s="39">
        <f t="shared" si="2"/>
        <v>0</v>
      </c>
      <c r="F84" s="39">
        <f t="shared" si="3"/>
        <v>0</v>
      </c>
    </row>
    <row r="85" spans="1:6" x14ac:dyDescent="0.25">
      <c r="A85" s="12">
        <v>53</v>
      </c>
      <c r="B85" s="6" t="s">
        <v>58</v>
      </c>
      <c r="C85" s="47"/>
      <c r="D85" s="37"/>
      <c r="E85" s="39">
        <f t="shared" si="2"/>
        <v>0</v>
      </c>
      <c r="F85" s="39">
        <f t="shared" si="3"/>
        <v>0</v>
      </c>
    </row>
    <row r="86" spans="1:6" x14ac:dyDescent="0.25">
      <c r="A86" s="12">
        <v>54</v>
      </c>
      <c r="B86" s="6" t="s">
        <v>59</v>
      </c>
      <c r="C86" s="47"/>
      <c r="D86" s="37"/>
      <c r="E86" s="39">
        <f t="shared" si="2"/>
        <v>0</v>
      </c>
      <c r="F86" s="39">
        <f t="shared" si="3"/>
        <v>0</v>
      </c>
    </row>
    <row r="87" spans="1:6" x14ac:dyDescent="0.25">
      <c r="A87" s="12">
        <v>55</v>
      </c>
      <c r="B87" s="6" t="s">
        <v>25</v>
      </c>
      <c r="C87" s="47"/>
      <c r="D87" s="37"/>
      <c r="E87" s="39">
        <f t="shared" si="2"/>
        <v>0</v>
      </c>
      <c r="F87" s="39">
        <f t="shared" si="3"/>
        <v>0</v>
      </c>
    </row>
    <row r="88" spans="1:6" x14ac:dyDescent="0.25">
      <c r="A88" s="12">
        <v>56</v>
      </c>
      <c r="B88" s="6" t="s">
        <v>60</v>
      </c>
      <c r="C88" s="47"/>
      <c r="D88" s="37"/>
      <c r="E88" s="39">
        <f t="shared" si="2"/>
        <v>0</v>
      </c>
      <c r="F88" s="39">
        <f t="shared" si="3"/>
        <v>0</v>
      </c>
    </row>
    <row r="89" spans="1:6" x14ac:dyDescent="0.25">
      <c r="A89" s="12">
        <v>57</v>
      </c>
      <c r="B89" s="6" t="s">
        <v>61</v>
      </c>
      <c r="C89" s="47"/>
      <c r="D89" s="37"/>
      <c r="E89" s="39">
        <f t="shared" si="2"/>
        <v>0</v>
      </c>
      <c r="F89" s="39">
        <f t="shared" si="3"/>
        <v>0</v>
      </c>
    </row>
    <row r="90" spans="1:6" x14ac:dyDescent="0.25">
      <c r="A90" s="12">
        <v>58</v>
      </c>
      <c r="B90" s="6" t="s">
        <v>62</v>
      </c>
      <c r="C90" s="47"/>
      <c r="D90" s="37"/>
      <c r="E90" s="39">
        <f t="shared" si="2"/>
        <v>0</v>
      </c>
      <c r="F90" s="39">
        <f t="shared" si="3"/>
        <v>0</v>
      </c>
    </row>
    <row r="91" spans="1:6" x14ac:dyDescent="0.25">
      <c r="A91" s="12">
        <v>59</v>
      </c>
      <c r="B91" s="6" t="s">
        <v>34</v>
      </c>
      <c r="C91" s="47"/>
      <c r="D91" s="37"/>
      <c r="E91" s="39">
        <f t="shared" si="2"/>
        <v>0</v>
      </c>
      <c r="F91" s="39">
        <f t="shared" si="3"/>
        <v>0</v>
      </c>
    </row>
    <row r="92" spans="1:6" x14ac:dyDescent="0.25">
      <c r="A92" s="12">
        <v>60</v>
      </c>
      <c r="B92" s="6" t="s">
        <v>100</v>
      </c>
      <c r="C92" s="47"/>
      <c r="D92" s="37"/>
      <c r="E92" s="39">
        <f t="shared" si="2"/>
        <v>0</v>
      </c>
      <c r="F92" s="39">
        <f t="shared" si="3"/>
        <v>0</v>
      </c>
    </row>
    <row r="93" spans="1:6" x14ac:dyDescent="0.25">
      <c r="A93" s="12">
        <v>61</v>
      </c>
      <c r="B93" s="6" t="s">
        <v>63</v>
      </c>
      <c r="C93" s="47"/>
      <c r="D93" s="37"/>
      <c r="E93" s="39">
        <f t="shared" si="2"/>
        <v>0</v>
      </c>
      <c r="F93" s="39">
        <f t="shared" si="3"/>
        <v>0</v>
      </c>
    </row>
    <row r="94" spans="1:6" x14ac:dyDescent="0.25">
      <c r="A94" s="12">
        <v>62</v>
      </c>
      <c r="B94" s="6" t="s">
        <v>64</v>
      </c>
      <c r="C94" s="47"/>
      <c r="D94" s="37"/>
      <c r="E94" s="39">
        <f t="shared" si="2"/>
        <v>0</v>
      </c>
      <c r="F94" s="39">
        <f t="shared" si="3"/>
        <v>0</v>
      </c>
    </row>
    <row r="95" spans="1:6" x14ac:dyDescent="0.25">
      <c r="A95" s="12">
        <v>63</v>
      </c>
      <c r="B95" s="6" t="s">
        <v>23</v>
      </c>
      <c r="C95" s="47"/>
      <c r="D95" s="37"/>
      <c r="E95" s="39">
        <f t="shared" si="2"/>
        <v>0</v>
      </c>
      <c r="F95" s="39">
        <f t="shared" si="3"/>
        <v>0</v>
      </c>
    </row>
    <row r="96" spans="1:6" x14ac:dyDescent="0.25">
      <c r="A96" s="12">
        <v>64</v>
      </c>
      <c r="B96" s="6" t="s">
        <v>24</v>
      </c>
      <c r="C96" s="47"/>
      <c r="D96" s="37"/>
      <c r="E96" s="39">
        <f>D96*0.21</f>
        <v>0</v>
      </c>
      <c r="F96" s="39">
        <f>D96+E96</f>
        <v>0</v>
      </c>
    </row>
    <row r="97" spans="1:6" x14ac:dyDescent="0.25">
      <c r="A97" s="30"/>
      <c r="B97" s="44"/>
      <c r="C97" s="34"/>
      <c r="D97" s="45"/>
      <c r="E97" s="39"/>
      <c r="F97" s="39"/>
    </row>
    <row r="98" spans="1:6" x14ac:dyDescent="0.25">
      <c r="A98" s="15" t="s">
        <v>93</v>
      </c>
      <c r="B98" s="82" t="s">
        <v>118</v>
      </c>
      <c r="C98" s="83"/>
      <c r="D98" s="83"/>
      <c r="E98" s="83"/>
      <c r="F98" s="84"/>
    </row>
    <row r="99" spans="1:6" x14ac:dyDescent="0.25">
      <c r="A99" s="12">
        <v>1</v>
      </c>
      <c r="B99" s="64" t="s">
        <v>119</v>
      </c>
      <c r="C99" s="47"/>
      <c r="D99" s="66"/>
      <c r="E99" s="39">
        <f t="shared" ref="E99:E101" si="4">D99*0.21</f>
        <v>0</v>
      </c>
      <c r="F99" s="39">
        <f t="shared" ref="F99:F101" si="5">D99+E99</f>
        <v>0</v>
      </c>
    </row>
    <row r="100" spans="1:6" x14ac:dyDescent="0.25">
      <c r="A100" s="12">
        <v>2</v>
      </c>
      <c r="B100" s="64" t="s">
        <v>120</v>
      </c>
      <c r="C100" s="47"/>
      <c r="D100" s="66"/>
      <c r="E100" s="39">
        <f t="shared" si="4"/>
        <v>0</v>
      </c>
      <c r="F100" s="39">
        <f t="shared" si="5"/>
        <v>0</v>
      </c>
    </row>
    <row r="101" spans="1:6" ht="13" x14ac:dyDescent="0.25">
      <c r="A101" s="12">
        <v>3</v>
      </c>
      <c r="B101" s="65" t="s">
        <v>121</v>
      </c>
      <c r="C101" s="47"/>
      <c r="D101" s="66"/>
      <c r="E101" s="39">
        <f t="shared" si="4"/>
        <v>0</v>
      </c>
      <c r="F101" s="39">
        <f t="shared" si="5"/>
        <v>0</v>
      </c>
    </row>
    <row r="102" spans="1:6" x14ac:dyDescent="0.25">
      <c r="A102" s="43"/>
      <c r="B102" s="44"/>
      <c r="C102" s="63"/>
      <c r="D102" s="45"/>
    </row>
    <row r="103" spans="1:6" x14ac:dyDescent="0.25">
      <c r="A103" s="15" t="s">
        <v>94</v>
      </c>
      <c r="B103" s="80" t="s">
        <v>4</v>
      </c>
      <c r="C103" s="80"/>
      <c r="D103" s="80"/>
      <c r="E103" s="80"/>
      <c r="F103" s="80"/>
    </row>
    <row r="104" spans="1:6" ht="12.5" x14ac:dyDescent="0.3">
      <c r="A104" s="12">
        <v>1</v>
      </c>
      <c r="B104" s="6" t="s">
        <v>65</v>
      </c>
      <c r="C104" s="7" t="s">
        <v>85</v>
      </c>
      <c r="D104" s="37"/>
      <c r="E104" s="39">
        <f>D104*0.21</f>
        <v>0</v>
      </c>
      <c r="F104" s="39">
        <f>D104+E104</f>
        <v>0</v>
      </c>
    </row>
    <row r="105" spans="1:6" x14ac:dyDescent="0.25">
      <c r="A105" s="12">
        <v>2</v>
      </c>
      <c r="B105" s="6" t="s">
        <v>74</v>
      </c>
      <c r="C105" s="7" t="s">
        <v>66</v>
      </c>
      <c r="D105" s="37"/>
      <c r="E105" s="39">
        <f t="shared" ref="E105:E117" si="6">D105*0.21</f>
        <v>0</v>
      </c>
      <c r="F105" s="39">
        <f t="shared" ref="F105:F117" si="7">D105+E105</f>
        <v>0</v>
      </c>
    </row>
    <row r="106" spans="1:6" ht="12.5" x14ac:dyDescent="0.3">
      <c r="A106" s="12">
        <v>3</v>
      </c>
      <c r="B106" s="6" t="s">
        <v>75</v>
      </c>
      <c r="C106" s="7" t="s">
        <v>86</v>
      </c>
      <c r="D106" s="37"/>
      <c r="E106" s="39">
        <f t="shared" si="6"/>
        <v>0</v>
      </c>
      <c r="F106" s="39">
        <f t="shared" si="7"/>
        <v>0</v>
      </c>
    </row>
    <row r="107" spans="1:6" x14ac:dyDescent="0.25">
      <c r="A107" s="12">
        <v>4</v>
      </c>
      <c r="B107" s="6" t="s">
        <v>76</v>
      </c>
      <c r="C107" s="7" t="s">
        <v>67</v>
      </c>
      <c r="D107" s="37"/>
      <c r="E107" s="39">
        <f t="shared" si="6"/>
        <v>0</v>
      </c>
      <c r="F107" s="39">
        <f t="shared" si="7"/>
        <v>0</v>
      </c>
    </row>
    <row r="108" spans="1:6" x14ac:dyDescent="0.25">
      <c r="A108" s="12">
        <v>5</v>
      </c>
      <c r="B108" s="6" t="s">
        <v>77</v>
      </c>
      <c r="C108" s="7" t="s">
        <v>68</v>
      </c>
      <c r="D108" s="37"/>
      <c r="E108" s="39">
        <f t="shared" si="6"/>
        <v>0</v>
      </c>
      <c r="F108" s="39">
        <f t="shared" si="7"/>
        <v>0</v>
      </c>
    </row>
    <row r="109" spans="1:6" ht="12.5" x14ac:dyDescent="0.3">
      <c r="A109" s="12">
        <v>6</v>
      </c>
      <c r="B109" s="6" t="s">
        <v>78</v>
      </c>
      <c r="C109" s="7" t="s">
        <v>87</v>
      </c>
      <c r="D109" s="37"/>
      <c r="E109" s="39">
        <f t="shared" si="6"/>
        <v>0</v>
      </c>
      <c r="F109" s="39">
        <f t="shared" si="7"/>
        <v>0</v>
      </c>
    </row>
    <row r="110" spans="1:6" x14ac:dyDescent="0.25">
      <c r="A110" s="12">
        <v>7</v>
      </c>
      <c r="B110" s="6" t="s">
        <v>79</v>
      </c>
      <c r="C110" s="7" t="s">
        <v>69</v>
      </c>
      <c r="D110" s="37"/>
      <c r="E110" s="39">
        <f t="shared" si="6"/>
        <v>0</v>
      </c>
      <c r="F110" s="39">
        <f t="shared" si="7"/>
        <v>0</v>
      </c>
    </row>
    <row r="111" spans="1:6" x14ac:dyDescent="0.25">
      <c r="A111" s="12">
        <v>8</v>
      </c>
      <c r="B111" s="6" t="s">
        <v>80</v>
      </c>
      <c r="C111" s="7" t="s">
        <v>70</v>
      </c>
      <c r="D111" s="37"/>
      <c r="E111" s="39">
        <f t="shared" si="6"/>
        <v>0</v>
      </c>
      <c r="F111" s="39">
        <f t="shared" si="7"/>
        <v>0</v>
      </c>
    </row>
    <row r="112" spans="1:6" ht="12.5" x14ac:dyDescent="0.3">
      <c r="A112" s="12">
        <v>9</v>
      </c>
      <c r="B112" s="6" t="s">
        <v>81</v>
      </c>
      <c r="C112" s="7" t="s">
        <v>88</v>
      </c>
      <c r="D112" s="37"/>
      <c r="E112" s="39">
        <f t="shared" si="6"/>
        <v>0</v>
      </c>
      <c r="F112" s="39">
        <f t="shared" si="7"/>
        <v>0</v>
      </c>
    </row>
    <row r="113" spans="1:6" ht="12.5" x14ac:dyDescent="0.3">
      <c r="A113" s="12">
        <v>10</v>
      </c>
      <c r="B113" s="6" t="s">
        <v>82</v>
      </c>
      <c r="C113" s="7" t="s">
        <v>89</v>
      </c>
      <c r="D113" s="37"/>
      <c r="E113" s="39">
        <f t="shared" si="6"/>
        <v>0</v>
      </c>
      <c r="F113" s="39">
        <f t="shared" si="7"/>
        <v>0</v>
      </c>
    </row>
    <row r="114" spans="1:6" x14ac:dyDescent="0.25">
      <c r="A114" s="12">
        <v>11</v>
      </c>
      <c r="B114" s="6" t="s">
        <v>22</v>
      </c>
      <c r="C114" s="7" t="s">
        <v>22</v>
      </c>
      <c r="D114" s="37"/>
      <c r="E114" s="39">
        <f t="shared" si="6"/>
        <v>0</v>
      </c>
      <c r="F114" s="39">
        <f t="shared" si="7"/>
        <v>0</v>
      </c>
    </row>
    <row r="115" spans="1:6" x14ac:dyDescent="0.25">
      <c r="A115" s="12">
        <v>12</v>
      </c>
      <c r="B115" s="6" t="s">
        <v>83</v>
      </c>
      <c r="C115" s="7" t="s">
        <v>71</v>
      </c>
      <c r="D115" s="37"/>
      <c r="E115" s="39">
        <f t="shared" si="6"/>
        <v>0</v>
      </c>
      <c r="F115" s="39">
        <f t="shared" si="7"/>
        <v>0</v>
      </c>
    </row>
    <row r="116" spans="1:6" x14ac:dyDescent="0.25">
      <c r="A116" s="12">
        <v>13</v>
      </c>
      <c r="B116" s="6" t="s">
        <v>84</v>
      </c>
      <c r="C116" s="7" t="s">
        <v>72</v>
      </c>
      <c r="D116" s="37"/>
      <c r="E116" s="39">
        <f t="shared" si="6"/>
        <v>0</v>
      </c>
      <c r="F116" s="39">
        <f t="shared" si="7"/>
        <v>0</v>
      </c>
    </row>
    <row r="117" spans="1:6" x14ac:dyDescent="0.25">
      <c r="A117" s="28">
        <v>14</v>
      </c>
      <c r="B117" s="6" t="s">
        <v>73</v>
      </c>
      <c r="C117" s="7"/>
      <c r="D117" s="37"/>
      <c r="E117" s="39">
        <f t="shared" si="6"/>
        <v>0</v>
      </c>
      <c r="F117" s="39">
        <f t="shared" si="7"/>
        <v>0</v>
      </c>
    </row>
    <row r="118" spans="1:6" ht="13.5" x14ac:dyDescent="0.3">
      <c r="A118" s="13"/>
      <c r="B118" s="40"/>
      <c r="C118" s="41"/>
      <c r="D118" s="42"/>
    </row>
    <row r="119" spans="1:6" x14ac:dyDescent="0.25">
      <c r="A119" s="15" t="s">
        <v>122</v>
      </c>
      <c r="B119" s="31" t="s">
        <v>114</v>
      </c>
      <c r="C119" s="10" t="s">
        <v>90</v>
      </c>
      <c r="D119" s="38"/>
      <c r="E119" s="39">
        <f>D119*0.21</f>
        <v>0</v>
      </c>
      <c r="F119" s="39">
        <f>D119+E119</f>
        <v>0</v>
      </c>
    </row>
    <row r="120" spans="1:6" x14ac:dyDescent="0.25">
      <c r="B120" s="2"/>
      <c r="C120" s="8"/>
      <c r="D120" s="17"/>
    </row>
    <row r="121" spans="1:6" ht="34.5" x14ac:dyDescent="0.25">
      <c r="A121" s="16"/>
      <c r="B121" s="70" t="s">
        <v>96</v>
      </c>
      <c r="C121" s="71"/>
      <c r="D121" s="22" t="s">
        <v>95</v>
      </c>
      <c r="E121" s="54" t="s">
        <v>109</v>
      </c>
      <c r="F121" s="54" t="s">
        <v>110</v>
      </c>
    </row>
    <row r="122" spans="1:6" x14ac:dyDescent="0.25">
      <c r="A122" s="16"/>
      <c r="B122" s="74" t="s">
        <v>97</v>
      </c>
      <c r="C122" s="75"/>
      <c r="D122" s="24">
        <f>SUM(D9:D30)</f>
        <v>0</v>
      </c>
      <c r="E122" s="24">
        <f>D122*0.21</f>
        <v>0</v>
      </c>
      <c r="F122" s="24">
        <f>D122+E122</f>
        <v>0</v>
      </c>
    </row>
    <row r="123" spans="1:6" x14ac:dyDescent="0.25">
      <c r="A123" s="16"/>
      <c r="B123" s="74" t="s">
        <v>98</v>
      </c>
      <c r="C123" s="75"/>
      <c r="D123" s="25">
        <f>SUM(D33:D96)</f>
        <v>0</v>
      </c>
      <c r="E123" s="24">
        <f>D123*0.21</f>
        <v>0</v>
      </c>
      <c r="F123" s="24">
        <f t="shared" ref="F123:F126" si="8">D123+E123</f>
        <v>0</v>
      </c>
    </row>
    <row r="124" spans="1:6" x14ac:dyDescent="0.25">
      <c r="A124" s="16"/>
      <c r="B124" s="61" t="s">
        <v>115</v>
      </c>
      <c r="C124" s="62"/>
      <c r="D124" s="25">
        <f>SUM(D99:D101)</f>
        <v>0</v>
      </c>
      <c r="E124" s="24">
        <f>D124*0.21</f>
        <v>0</v>
      </c>
      <c r="F124" s="24">
        <f>D124+E124</f>
        <v>0</v>
      </c>
    </row>
    <row r="125" spans="1:6" x14ac:dyDescent="0.25">
      <c r="A125" s="16"/>
      <c r="B125" s="74" t="s">
        <v>116</v>
      </c>
      <c r="C125" s="75"/>
      <c r="D125" s="23">
        <f>SUM(D104:D117)</f>
        <v>0</v>
      </c>
      <c r="E125" s="24">
        <f t="shared" ref="E125:E126" si="9">D125*0.21</f>
        <v>0</v>
      </c>
      <c r="F125" s="24">
        <f t="shared" si="8"/>
        <v>0</v>
      </c>
    </row>
    <row r="126" spans="1:6" x14ac:dyDescent="0.25">
      <c r="A126" s="16"/>
      <c r="B126" s="76" t="s">
        <v>117</v>
      </c>
      <c r="C126" s="77"/>
      <c r="D126" s="24">
        <f>D119</f>
        <v>0</v>
      </c>
      <c r="E126" s="24">
        <f t="shared" si="9"/>
        <v>0</v>
      </c>
      <c r="F126" s="24">
        <f t="shared" si="8"/>
        <v>0</v>
      </c>
    </row>
    <row r="127" spans="1:6" x14ac:dyDescent="0.25">
      <c r="A127" s="16"/>
      <c r="B127" s="18"/>
      <c r="C127" s="18"/>
      <c r="D127" s="35"/>
    </row>
    <row r="128" spans="1:6" x14ac:dyDescent="0.25">
      <c r="A128" s="58" t="s">
        <v>101</v>
      </c>
      <c r="B128" s="32" t="s">
        <v>113</v>
      </c>
      <c r="C128" s="20"/>
      <c r="D128" s="19"/>
    </row>
    <row r="129" spans="1:5" ht="44.25" customHeight="1" x14ac:dyDescent="0.25">
      <c r="A129" s="59" t="s">
        <v>108</v>
      </c>
      <c r="B129" s="72" t="s">
        <v>106</v>
      </c>
      <c r="C129" s="72"/>
      <c r="D129" s="72"/>
      <c r="E129" s="72"/>
    </row>
    <row r="130" spans="1:5" x14ac:dyDescent="0.25">
      <c r="C130" s="29"/>
      <c r="D130" s="29"/>
    </row>
    <row r="131" spans="1:5" x14ac:dyDescent="0.25">
      <c r="A131" s="16"/>
      <c r="B131" s="29"/>
      <c r="C131" s="29"/>
      <c r="D131" s="29"/>
    </row>
    <row r="132" spans="1:5" x14ac:dyDescent="0.25">
      <c r="B132" s="2"/>
      <c r="C132" s="9"/>
      <c r="D132" s="21"/>
    </row>
    <row r="133" spans="1:5" x14ac:dyDescent="0.25">
      <c r="B133" s="2"/>
      <c r="C133" s="9"/>
      <c r="D133" s="21"/>
    </row>
    <row r="134" spans="1:5" x14ac:dyDescent="0.25">
      <c r="B134" s="2"/>
      <c r="C134" s="9"/>
      <c r="D134" s="21"/>
    </row>
    <row r="135" spans="1:5" x14ac:dyDescent="0.25">
      <c r="B135" s="2"/>
      <c r="C135" s="9"/>
      <c r="D135" s="21"/>
    </row>
    <row r="136" spans="1:5" x14ac:dyDescent="0.25">
      <c r="B136" s="2"/>
      <c r="C136" s="9"/>
      <c r="D136" s="21"/>
    </row>
    <row r="137" spans="1:5" x14ac:dyDescent="0.25">
      <c r="B137" s="2"/>
      <c r="C137" s="9"/>
      <c r="D137" s="21"/>
    </row>
    <row r="138" spans="1:5" x14ac:dyDescent="0.25">
      <c r="B138" s="2"/>
      <c r="C138" s="9"/>
      <c r="D138" s="21"/>
    </row>
    <row r="139" spans="1:5" x14ac:dyDescent="0.25">
      <c r="B139" s="2"/>
      <c r="C139" s="9"/>
      <c r="D139" s="21"/>
    </row>
    <row r="140" spans="1:5" x14ac:dyDescent="0.25">
      <c r="B140" s="2"/>
      <c r="C140" s="9"/>
      <c r="D140" s="21"/>
    </row>
    <row r="141" spans="1:5" x14ac:dyDescent="0.25">
      <c r="B141" s="2"/>
      <c r="C141" s="9"/>
      <c r="D141" s="21"/>
    </row>
    <row r="142" spans="1:5" x14ac:dyDescent="0.25">
      <c r="B142" s="2"/>
      <c r="C142" s="9"/>
      <c r="D142" s="21"/>
    </row>
    <row r="143" spans="1:5" x14ac:dyDescent="0.25">
      <c r="B143" s="2"/>
      <c r="C143" s="9"/>
      <c r="D143" s="21"/>
    </row>
    <row r="144" spans="1:5" x14ac:dyDescent="0.25">
      <c r="B144" s="2"/>
      <c r="C144" s="9"/>
      <c r="D144" s="21"/>
    </row>
  </sheetData>
  <mergeCells count="15">
    <mergeCell ref="B3:D3"/>
    <mergeCell ref="B5:D5"/>
    <mergeCell ref="B121:C121"/>
    <mergeCell ref="B129:E129"/>
    <mergeCell ref="A4:D4"/>
    <mergeCell ref="B122:C122"/>
    <mergeCell ref="B123:C123"/>
    <mergeCell ref="B125:C125"/>
    <mergeCell ref="B126:C126"/>
    <mergeCell ref="B8:F8"/>
    <mergeCell ref="B32:F32"/>
    <mergeCell ref="B103:F103"/>
    <mergeCell ref="B7:F7"/>
    <mergeCell ref="B98:F98"/>
    <mergeCell ref="B1:F1"/>
  </mergeCells>
  <pageMargins left="0.78740157480314965" right="0.78740157480314965" top="1.1023622047244095" bottom="0.47244094488188981" header="0.47244094488188981" footer="0.47244094488188981"/>
  <pageSetup paperSize="9" fitToHeight="0" orientation="landscape" r:id="rId1"/>
  <headerFooter differentFirst="1" scaleWithDoc="0">
    <oddHeader>&amp;R&amp;6&amp;D
&amp;"-,tučné"&amp;K05+000&amp;P/&amp;N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C94DDB-C81E-43B3-8AE1-C88814602915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Engelová Petra</cp:lastModifiedBy>
  <cp:lastPrinted>2022-11-29T15:57:52Z</cp:lastPrinted>
  <dcterms:created xsi:type="dcterms:W3CDTF">2017-12-01T06:03:47Z</dcterms:created>
  <dcterms:modified xsi:type="dcterms:W3CDTF">2022-12-01T11:47:05Z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