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práce\zakázky-2021\Dipont_Lichoceves I.1-I.6\I. Geodetická dokumentace Rekonstrukce mostu v km 31,295 trati Středokluky-Podlešín\I.2 Majetkoprávní část\"/>
    </mc:Choice>
  </mc:AlternateContent>
  <xr:revisionPtr revIDLastSave="0" documentId="13_ncr:1_{A9D7238C-E9BF-4B52-B95A-372ED9D33576}" xr6:coauthVersionLast="47" xr6:coauthVersionMax="47" xr10:uidLastSave="{00000000-0000-0000-0000-000000000000}"/>
  <bookViews>
    <workbookView xWindow="-120" yWindow="-120" windowWidth="24240" windowHeight="13140" tabRatio="449" activeTab="3" xr2:uid="{00000000-000D-0000-FFFF-FFFF00000000}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dotčené_nemovitosti!$H$1:$H$31</definedName>
    <definedName name="_xlnm.Print_Titles" localSheetId="0">dotčené_nemovitosti!$2:$4</definedName>
  </definedNames>
  <calcPr calcId="181029"/>
</workbook>
</file>

<file path=xl/calcChain.xml><?xml version="1.0" encoding="utf-8"?>
<calcChain xmlns="http://schemas.openxmlformats.org/spreadsheetml/2006/main">
  <c r="P6" i="4" l="1"/>
  <c r="O6" i="4"/>
  <c r="N6" i="4"/>
  <c r="M6" i="4"/>
  <c r="C6" i="4"/>
  <c r="D6" i="4"/>
  <c r="E6" i="4"/>
  <c r="F6" i="4"/>
  <c r="G6" i="4"/>
  <c r="H6" i="4"/>
  <c r="I6" i="4"/>
  <c r="J6" i="4"/>
  <c r="K6" i="4"/>
  <c r="L6" i="4"/>
</calcChain>
</file>

<file path=xl/sharedStrings.xml><?xml version="1.0" encoding="utf-8"?>
<sst xmlns="http://schemas.openxmlformats.org/spreadsheetml/2006/main" count="164" uniqueCount="79">
  <si>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</si>
  <si>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</si>
  <si>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</si>
  <si>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</si>
  <si>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</si>
  <si>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</si>
  <si>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</si>
  <si>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</si>
  <si>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</si>
  <si>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</si>
  <si>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</si>
  <si>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</si>
  <si>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</si>
  <si>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</si>
  <si>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</si>
  <si>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</si>
  <si>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</si>
  <si>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</si>
  <si>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</si>
  <si>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</si>
  <si>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</si>
  <si>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</si>
  <si>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/>
  </si>
  <si>
    <t>1/1</t>
  </si>
  <si>
    <t>dráha</t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</si>
  <si>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</si>
  <si>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</si>
  <si>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</si>
  <si>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</si>
  <si>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</si>
  <si>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</si>
  <si>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</si>
  <si>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</si>
  <si>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</si>
  <si>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</si>
  <si>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</si>
  <si>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</si>
  <si>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ostat.pl.</t>
  </si>
  <si>
    <t>Druh číslování parcely</t>
  </si>
  <si>
    <t>bez výkupu</t>
  </si>
  <si>
    <t>ČD pro SŽ</t>
  </si>
  <si>
    <t>-</t>
  </si>
  <si>
    <r>
      <t>Trvalý zábor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</si>
  <si>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</si>
  <si>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</si>
  <si>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</si>
  <si>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Výměra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</si>
  <si>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</si>
  <si>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</si>
  <si>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výkup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</si>
  <si>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</si>
  <si>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bez výkupu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</si>
  <si>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nad 1 rok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</si>
  <si>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</si>
  <si>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</si>
  <si>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t>Parcelní číslo dle KN</t>
  </si>
  <si>
    <t>Parcelní číslo dle PZE</t>
  </si>
  <si>
    <t>Katastrální území dle PZE</t>
  </si>
  <si>
    <t>Seznam nemovitostí dotčených stavbou</t>
  </si>
  <si>
    <t>Seznam PUPFL do 50m od obvodu stavby</t>
  </si>
  <si>
    <t>Seznam sousedních nemovitostí</t>
  </si>
  <si>
    <t>Dlážděná 1003/7, 11000 Praha 1</t>
  </si>
  <si>
    <t>Správa železnic, s.o.</t>
  </si>
  <si>
    <t>"Rekonstrukce mostu v km31,295 trati Středokluky-Podlešín"</t>
  </si>
  <si>
    <t>Lichoceves</t>
  </si>
  <si>
    <t>5/2</t>
  </si>
  <si>
    <t>jiná plocha</t>
  </si>
  <si>
    <t>SO 11-10-01, SO 11-20-01</t>
  </si>
  <si>
    <t>Krajská správa a údržba silnic Středočeského kraje, p.o.</t>
  </si>
  <si>
    <t>Zborovská 81/11, 15000 Praha 5</t>
  </si>
  <si>
    <t>silnice</t>
  </si>
  <si>
    <t>119</t>
  </si>
  <si>
    <t>272</t>
  </si>
  <si>
    <t>Španko Pavel</t>
  </si>
  <si>
    <t>Václavské náměstí 823/33, Nové Město, 11000 Praha 1</t>
  </si>
  <si>
    <t>94</t>
  </si>
  <si>
    <t>92/9</t>
  </si>
  <si>
    <t>6/2</t>
  </si>
  <si>
    <t>116/4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</si>
</sst>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vertAlign val="superscript"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vertAlign val="superscript"/>
      <sz val="10"/>
      <name val="Verdana"/>
      <family val="2"/>
      <charset val="238"/>
    </font>
    <font>
      <sz val="10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16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4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4" fillId="0" borderId="39" xfId="0" applyFont="1" applyBorder="1" applyAlignment="1">
      <alignment vertical="center"/>
    </xf>
    <xf numFmtId="0" fontId="4" fillId="0" borderId="3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1" fillId="3" borderId="41" xfId="0" applyFont="1" applyFill="1" applyBorder="1" applyAlignment="1">
      <alignment horizontal="center" vertical="center" wrapText="1"/>
    </xf>
    <xf numFmtId="0" fontId="11" fillId="3" borderId="35" xfId="0" applyFont="1" applyFill="1" applyBorder="1" applyAlignment="1">
      <alignment horizontal="center" vertical="center" wrapText="1"/>
    </xf>
    <xf numFmtId="0" fontId="11" fillId="3" borderId="36" xfId="0" applyFont="1" applyFill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3" fillId="0" borderId="0" xfId="0" applyFont="1"/>
    <xf numFmtId="49" fontId="2" fillId="0" borderId="26" xfId="0" applyNumberFormat="1" applyFont="1" applyFill="1" applyBorder="1" applyAlignment="1">
      <alignment horizontal="center" vertical="center" wrapText="1"/>
    </xf>
    <xf numFmtId="0" fontId="2" fillId="0" borderId="27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42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7" fillId="0" borderId="41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49" fontId="7" fillId="0" borderId="35" xfId="0" applyNumberFormat="1" applyFont="1" applyBorder="1" applyAlignment="1">
      <alignment horizontal="center" vertical="center"/>
    </xf>
    <xf numFmtId="0" fontId="7" fillId="0" borderId="35" xfId="0" applyFont="1" applyBorder="1" applyAlignment="1">
      <alignment horizontal="left" vertical="center"/>
    </xf>
    <xf numFmtId="0" fontId="7" fillId="0" borderId="36" xfId="0" applyFont="1" applyBorder="1" applyAlignment="1">
      <alignment horizontal="left" vertical="center"/>
    </xf>
    <xf numFmtId="0" fontId="4" fillId="0" borderId="0" xfId="0" applyFont="1"/>
    <xf numFmtId="0" fontId="14" fillId="0" borderId="0" xfId="0" applyFont="1"/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23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left" vertical="center" wrapText="1"/>
    </xf>
    <xf numFmtId="0" fontId="7" fillId="0" borderId="30" xfId="0" applyFont="1" applyBorder="1" applyAlignment="1">
      <alignment horizontal="center" vertical="center"/>
    </xf>
    <xf numFmtId="49" fontId="2" fillId="0" borderId="22" xfId="0" applyNumberFormat="1" applyFont="1" applyFill="1" applyBorder="1" applyAlignment="1">
      <alignment horizontal="left" vertical="center" wrapText="1"/>
    </xf>
    <xf numFmtId="49" fontId="2" fillId="0" borderId="24" xfId="0" applyNumberFormat="1" applyFont="1" applyFill="1" applyBorder="1" applyAlignment="1">
      <alignment horizontal="left" vertical="center" wrapText="1"/>
    </xf>
    <xf numFmtId="49" fontId="2" fillId="0" borderId="25" xfId="0" applyNumberFormat="1" applyFont="1" applyFill="1" applyBorder="1" applyAlignment="1">
      <alignment horizontal="left" vertical="center" wrapText="1"/>
    </xf>
    <xf numFmtId="0" fontId="7" fillId="0" borderId="32" xfId="0" applyFont="1" applyFill="1" applyBorder="1" applyAlignment="1">
      <alignment horizontal="left" vertical="center"/>
    </xf>
    <xf numFmtId="0" fontId="7" fillId="0" borderId="34" xfId="0" applyFont="1" applyFill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40" xfId="0" applyFont="1" applyBorder="1" applyAlignment="1">
      <alignment horizontal="center" vertical="center"/>
    </xf>
    <xf numFmtId="49" fontId="2" fillId="0" borderId="26" xfId="0" applyNumberFormat="1" applyFont="1" applyFill="1" applyBorder="1" applyAlignment="1">
      <alignment horizontal="left" vertical="center" wrapText="1"/>
    </xf>
    <xf numFmtId="49" fontId="2" fillId="0" borderId="28" xfId="0" applyNumberFormat="1" applyFont="1" applyFill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3" fillId="0" borderId="0" xfId="0" applyFont="1" applyFill="1"/>
    <xf numFmtId="0" fontId="12" fillId="0" borderId="0" xfId="0" applyFont="1" applyFill="1"/>
    <xf numFmtId="0" fontId="3" fillId="0" borderId="0" xfId="0" applyFont="1" applyFill="1" applyAlignment="1">
      <alignment horizont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1" fontId="2" fillId="0" borderId="11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1" fontId="2" fillId="0" borderId="9" xfId="0" applyNumberFormat="1" applyFont="1" applyFill="1" applyBorder="1" applyAlignment="1">
      <alignment horizontal="center" vertical="center" wrapText="1"/>
    </xf>
    <xf numFmtId="1" fontId="2" fillId="0" borderId="8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3" fillId="0" borderId="0" xfId="0" applyFont="1" applyFill="1"/>
    <xf numFmtId="0" fontId="4" fillId="0" borderId="0" xfId="0" applyFont="1" applyFill="1"/>
    <xf numFmtId="0" fontId="8" fillId="0" borderId="0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49" fontId="7" fillId="0" borderId="13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1" fontId="7" fillId="0" borderId="13" xfId="0" applyNumberFormat="1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0" fontId="8" fillId="0" borderId="13" xfId="0" applyNumberFormat="1" applyFont="1" applyFill="1" applyBorder="1" applyAlignment="1">
      <alignment horizontal="center" vertical="center" wrapText="1"/>
    </xf>
    <xf numFmtId="1" fontId="8" fillId="0" borderId="13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/>
    </xf>
    <xf numFmtId="1" fontId="7" fillId="0" borderId="19" xfId="0" applyNumberFormat="1" applyFont="1" applyFill="1" applyBorder="1" applyAlignment="1">
      <alignment horizontal="center" vertical="center" wrapText="1"/>
    </xf>
    <xf numFmtId="1" fontId="8" fillId="0" borderId="12" xfId="0" applyNumberFormat="1" applyFont="1" applyFill="1" applyBorder="1" applyAlignment="1">
      <alignment horizontal="center" vertical="center"/>
    </xf>
    <xf numFmtId="1" fontId="8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1" fontId="8" fillId="0" borderId="14" xfId="0" applyNumberFormat="1" applyFont="1" applyFill="1" applyBorder="1" applyAlignment="1">
      <alignment horizontal="center" vertical="center" wrapText="1"/>
    </xf>
    <xf numFmtId="0" fontId="8" fillId="0" borderId="19" xfId="0" applyNumberFormat="1" applyFont="1" applyFill="1" applyBorder="1" applyAlignment="1">
      <alignment horizontal="center" vertical="center" wrapText="1"/>
    </xf>
    <xf numFmtId="0" fontId="8" fillId="0" borderId="15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14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/>
    </xf>
    <xf numFmtId="49" fontId="7" fillId="0" borderId="35" xfId="0" applyNumberFormat="1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 wrapText="1"/>
    </xf>
    <xf numFmtId="1" fontId="7" fillId="0" borderId="35" xfId="0" applyNumberFormat="1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 wrapText="1"/>
    </xf>
    <xf numFmtId="49" fontId="8" fillId="0" borderId="35" xfId="0" applyNumberFormat="1" applyFont="1" applyFill="1" applyBorder="1" applyAlignment="1">
      <alignment horizontal="center" vertical="center" wrapText="1"/>
    </xf>
    <xf numFmtId="0" fontId="8" fillId="0" borderId="35" xfId="0" applyNumberFormat="1" applyFont="1" applyFill="1" applyBorder="1" applyAlignment="1">
      <alignment horizontal="center" vertical="center" wrapText="1"/>
    </xf>
    <xf numFmtId="1" fontId="8" fillId="0" borderId="35" xfId="0" applyNumberFormat="1" applyFont="1" applyFill="1" applyBorder="1" applyAlignment="1">
      <alignment horizontal="center" vertical="center" wrapText="1"/>
    </xf>
    <xf numFmtId="49" fontId="8" fillId="0" borderId="34" xfId="0" applyNumberFormat="1" applyFont="1" applyFill="1" applyBorder="1" applyAlignment="1">
      <alignment horizontal="center" vertical="center"/>
    </xf>
    <xf numFmtId="1" fontId="7" fillId="0" borderId="44" xfId="0" applyNumberFormat="1" applyFont="1" applyFill="1" applyBorder="1" applyAlignment="1">
      <alignment horizontal="center" vertical="center" wrapText="1"/>
    </xf>
    <xf numFmtId="1" fontId="8" fillId="0" borderId="34" xfId="0" applyNumberFormat="1" applyFont="1" applyFill="1" applyBorder="1" applyAlignment="1">
      <alignment horizontal="center" vertical="center"/>
    </xf>
    <xf numFmtId="1" fontId="8" fillId="0" borderId="41" xfId="0" applyNumberFormat="1" applyFont="1" applyFill="1" applyBorder="1" applyAlignment="1">
      <alignment horizontal="center" vertical="center"/>
    </xf>
    <xf numFmtId="49" fontId="8" fillId="0" borderId="36" xfId="0" applyNumberFormat="1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1" fontId="8" fillId="0" borderId="41" xfId="0" applyNumberFormat="1" applyFont="1" applyFill="1" applyBorder="1" applyAlignment="1">
      <alignment horizontal="center" vertical="center" wrapText="1"/>
    </xf>
    <xf numFmtId="0" fontId="8" fillId="0" borderId="44" xfId="0" applyNumberFormat="1" applyFont="1" applyFill="1" applyBorder="1" applyAlignment="1">
      <alignment horizontal="center" vertical="center" wrapText="1"/>
    </xf>
    <xf numFmtId="0" fontId="8" fillId="0" borderId="36" xfId="0" applyNumberFormat="1" applyFont="1" applyFill="1" applyBorder="1" applyAlignment="1">
      <alignment horizontal="center" vertical="center" wrapText="1"/>
    </xf>
    <xf numFmtId="0" fontId="8" fillId="0" borderId="45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49" fontId="2" fillId="0" borderId="6" xfId="0" applyNumberFormat="1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34" xfId="0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35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 wrapText="1"/>
    </xf>
    <xf numFmtId="49" fontId="9" fillId="0" borderId="38" xfId="0" applyNumberFormat="1" applyFont="1" applyFill="1" applyBorder="1" applyAlignment="1">
      <alignment horizontal="center" vertical="center" wrapText="1"/>
    </xf>
    <xf numFmtId="49" fontId="9" fillId="0" borderId="29" xfId="0" applyNumberFormat="1" applyFont="1" applyFill="1" applyBorder="1" applyAlignment="1">
      <alignment horizontal="center" vertical="center" wrapText="1"/>
    </xf>
    <xf numFmtId="49" fontId="9" fillId="0" borderId="30" xfId="0" applyNumberFormat="1" applyFont="1" applyFill="1" applyBorder="1" applyAlignment="1">
      <alignment horizontal="center" vertical="center" wrapText="1"/>
    </xf>
    <xf numFmtId="49" fontId="9" fillId="0" borderId="31" xfId="0" applyNumberFormat="1" applyFont="1" applyFill="1" applyBorder="1" applyAlignment="1">
      <alignment horizontal="center" vertical="center" wrapText="1"/>
    </xf>
    <xf numFmtId="0" fontId="9" fillId="3" borderId="40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wrapText="1"/>
    </xf>
    <xf numFmtId="0" fontId="1" fillId="0" borderId="31" xfId="0" applyFont="1" applyBorder="1" applyAlignment="1">
      <alignment wrapText="1"/>
    </xf>
    <xf numFmtId="49" fontId="9" fillId="0" borderId="46" xfId="0" applyNumberFormat="1" applyFont="1" applyFill="1" applyBorder="1" applyAlignment="1">
      <alignment horizontal="center" vertical="center" wrapText="1"/>
    </xf>
    <xf numFmtId="49" fontId="9" fillId="0" borderId="47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3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31"/>
  <sheetViews>
    <sheetView topLeftCell="U1" zoomScaleNormal="100" workbookViewId="0">
      <pane ySplit="4" topLeftCell="A5" activePane="bottomLeft" state="frozenSplit"/>
      <selection pane="bottomLeft" activeCell="H17" sqref="H17"/>
    </sheetView>
  </sheetViews>
  <sheetFormatPr defaultRowHeight="14.25" x14ac:dyDescent="0.2"/>
  <cols>
    <col min="1" max="1" width="2.42578125" style="52" customWidth="1"/>
    <col min="2" max="4" width="11.42578125" style="52" customWidth="1"/>
    <col min="5" max="5" width="8.42578125" style="52" customWidth="1"/>
    <col min="6" max="6" width="7.5703125" style="52" customWidth="1"/>
    <col min="7" max="7" width="17.5703125" style="54" customWidth="1"/>
    <col min="8" max="8" width="35.85546875" style="52" customWidth="1"/>
    <col min="9" max="9" width="49.5703125" style="52" customWidth="1"/>
    <col min="10" max="10" width="11.28515625" style="52" customWidth="1"/>
    <col min="11" max="11" width="11.85546875" style="52" customWidth="1"/>
    <col min="12" max="12" width="9" style="52" customWidth="1"/>
    <col min="13" max="13" width="10.28515625" style="52" customWidth="1"/>
    <col min="14" max="14" width="11.28515625" style="52" customWidth="1"/>
    <col min="15" max="15" width="9.140625" style="52"/>
    <col min="16" max="16" width="11.140625" style="52" customWidth="1"/>
    <col min="17" max="17" width="9.140625" style="52"/>
    <col min="18" max="18" width="11.140625" style="52" customWidth="1"/>
    <col min="19" max="19" width="9.5703125" style="52" customWidth="1"/>
    <col min="20" max="20" width="9.140625" style="52"/>
    <col min="21" max="21" width="8.5703125" style="52" customWidth="1"/>
    <col min="22" max="23" width="10.28515625" style="52" customWidth="1"/>
    <col min="24" max="24" width="7.42578125" style="52" customWidth="1"/>
    <col min="25" max="25" width="11.5703125" style="52" customWidth="1"/>
    <col min="26" max="26" width="8.85546875" style="52" customWidth="1"/>
    <col min="27" max="27" width="26.140625" style="52" customWidth="1"/>
    <col min="28" max="28" width="12.42578125" style="52" customWidth="1"/>
    <col min="29" max="29" width="10" style="52" customWidth="1"/>
    <col min="30" max="30" width="13.140625" style="52" customWidth="1"/>
    <col min="31" max="31" width="9.5703125" style="52" customWidth="1"/>
    <col min="32" max="32" width="13" style="52" customWidth="1"/>
    <col min="33" max="33" width="9.5703125" style="52" customWidth="1"/>
    <col min="34" max="34" width="10.85546875" style="52" customWidth="1"/>
    <col min="35" max="35" width="15.5703125" style="52" bestFit="1" customWidth="1"/>
    <col min="36" max="36" width="15.5703125" style="52" customWidth="1"/>
    <col min="37" max="37" width="13.140625" style="52" customWidth="1"/>
    <col min="38" max="38" width="15.5703125" style="52" customWidth="1"/>
    <col min="39" max="39" width="2.7109375" style="52" customWidth="1"/>
    <col min="40" max="16384" width="9.140625" style="52"/>
  </cols>
  <sheetData>
    <row r="1" spans="1:39" ht="24.75" x14ac:dyDescent="0.3">
      <c r="B1" s="69" t="s">
        <v>58</v>
      </c>
      <c r="C1" s="53"/>
      <c r="D1" s="53"/>
    </row>
    <row r="2" spans="1:39" ht="25.5" thickBot="1" x14ac:dyDescent="0.35">
      <c r="B2" s="70" t="s">
        <v>63</v>
      </c>
      <c r="C2" s="53"/>
      <c r="D2" s="53"/>
    </row>
    <row r="3" spans="1:39" s="71" customFormat="1" ht="39" customHeight="1" thickBot="1" x14ac:dyDescent="0.2">
      <c r="B3" s="124" t="s">
        <v>19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6"/>
      <c r="U3" s="121" t="s">
        <v>11</v>
      </c>
      <c r="V3" s="122"/>
      <c r="W3" s="123"/>
      <c r="X3" s="121" t="s">
        <v>28</v>
      </c>
      <c r="Y3" s="122"/>
      <c r="Z3" s="122"/>
      <c r="AA3" s="122"/>
      <c r="AB3" s="123"/>
      <c r="AC3" s="121" t="s">
        <v>0</v>
      </c>
      <c r="AD3" s="122"/>
      <c r="AE3" s="122"/>
      <c r="AF3" s="123"/>
      <c r="AG3" s="127" t="s">
        <v>12</v>
      </c>
      <c r="AH3" s="128"/>
      <c r="AI3" s="128"/>
      <c r="AJ3" s="128"/>
      <c r="AK3" s="55" t="s">
        <v>25</v>
      </c>
      <c r="AL3" s="56" t="s">
        <v>15</v>
      </c>
    </row>
    <row r="4" spans="1:39" s="71" customFormat="1" ht="38.25" customHeight="1" thickBot="1" x14ac:dyDescent="0.2">
      <c r="B4" s="113" t="s">
        <v>1</v>
      </c>
      <c r="C4" s="57" t="s">
        <v>35</v>
      </c>
      <c r="D4" s="58" t="s">
        <v>36</v>
      </c>
      <c r="E4" s="58" t="s">
        <v>9</v>
      </c>
      <c r="F4" s="59" t="s">
        <v>4</v>
      </c>
      <c r="G4" s="60" t="s">
        <v>16</v>
      </c>
      <c r="H4" s="116" t="s">
        <v>2</v>
      </c>
      <c r="I4" s="116" t="s">
        <v>3</v>
      </c>
      <c r="J4" s="58" t="s">
        <v>38</v>
      </c>
      <c r="K4" s="58" t="s">
        <v>5</v>
      </c>
      <c r="L4" s="58" t="s">
        <v>46</v>
      </c>
      <c r="M4" s="58" t="s">
        <v>6</v>
      </c>
      <c r="N4" s="60" t="s">
        <v>8</v>
      </c>
      <c r="O4" s="58" t="s">
        <v>7</v>
      </c>
      <c r="P4" s="60" t="s">
        <v>18</v>
      </c>
      <c r="Q4" s="60" t="s">
        <v>20</v>
      </c>
      <c r="R4" s="58" t="s">
        <v>57</v>
      </c>
      <c r="S4" s="58" t="s">
        <v>56</v>
      </c>
      <c r="T4" s="61" t="s">
        <v>47</v>
      </c>
      <c r="U4" s="62" t="s">
        <v>5</v>
      </c>
      <c r="V4" s="60" t="s">
        <v>48</v>
      </c>
      <c r="W4" s="60" t="s">
        <v>21</v>
      </c>
      <c r="X4" s="63" t="s">
        <v>49</v>
      </c>
      <c r="Y4" s="64" t="s">
        <v>50</v>
      </c>
      <c r="Z4" s="64" t="s">
        <v>51</v>
      </c>
      <c r="AA4" s="58" t="s">
        <v>10</v>
      </c>
      <c r="AB4" s="65" t="s">
        <v>17</v>
      </c>
      <c r="AC4" s="63" t="s">
        <v>52</v>
      </c>
      <c r="AD4" s="66" t="s">
        <v>17</v>
      </c>
      <c r="AE4" s="63" t="s">
        <v>53</v>
      </c>
      <c r="AF4" s="67" t="s">
        <v>17</v>
      </c>
      <c r="AG4" s="63" t="s">
        <v>54</v>
      </c>
      <c r="AH4" s="60" t="s">
        <v>26</v>
      </c>
      <c r="AI4" s="58" t="s">
        <v>13</v>
      </c>
      <c r="AJ4" s="61" t="s">
        <v>14</v>
      </c>
      <c r="AK4" s="62"/>
      <c r="AL4" s="68"/>
    </row>
    <row r="5" spans="1:39" s="91" customFormat="1" ht="31.5" customHeight="1" thickTop="1" x14ac:dyDescent="0.15">
      <c r="A5" s="72" t="s">
        <v>22</v>
      </c>
      <c r="B5" s="114" t="s">
        <v>64</v>
      </c>
      <c r="C5" s="92">
        <v>742</v>
      </c>
      <c r="D5" s="92">
        <v>31.295000000000002</v>
      </c>
      <c r="E5" s="73">
        <v>161</v>
      </c>
      <c r="F5" s="74" t="s">
        <v>23</v>
      </c>
      <c r="G5" s="75"/>
      <c r="H5" s="117" t="s">
        <v>62</v>
      </c>
      <c r="I5" s="117" t="s">
        <v>61</v>
      </c>
      <c r="J5" s="75">
        <v>2</v>
      </c>
      <c r="K5" s="74" t="s">
        <v>65</v>
      </c>
      <c r="L5" s="76">
        <v>28333</v>
      </c>
      <c r="M5" s="75" t="s">
        <v>37</v>
      </c>
      <c r="N5" s="75" t="s">
        <v>24</v>
      </c>
      <c r="O5" s="75"/>
      <c r="P5" s="75"/>
      <c r="Q5" s="77"/>
      <c r="R5" s="78"/>
      <c r="S5" s="79"/>
      <c r="T5" s="80"/>
      <c r="U5" s="81"/>
      <c r="V5" s="82"/>
      <c r="W5" s="77"/>
      <c r="X5" s="83"/>
      <c r="Y5" s="84"/>
      <c r="Z5" s="84"/>
      <c r="AA5" s="75"/>
      <c r="AB5" s="85"/>
      <c r="AC5" s="84"/>
      <c r="AD5" s="86"/>
      <c r="AE5" s="83">
        <v>1696</v>
      </c>
      <c r="AF5" s="86" t="s">
        <v>67</v>
      </c>
      <c r="AG5" s="87"/>
      <c r="AH5" s="88"/>
      <c r="AI5" s="79"/>
      <c r="AJ5" s="89"/>
      <c r="AK5" s="90"/>
      <c r="AL5" s="90"/>
      <c r="AM5" s="72" t="s">
        <v>22</v>
      </c>
    </row>
    <row r="6" spans="1:39" s="91" customFormat="1" ht="31.5" customHeight="1" x14ac:dyDescent="0.15">
      <c r="A6" s="72" t="s">
        <v>22</v>
      </c>
      <c r="B6" s="114" t="s">
        <v>64</v>
      </c>
      <c r="C6" s="92">
        <v>742</v>
      </c>
      <c r="D6" s="92">
        <v>31.295000000000002</v>
      </c>
      <c r="E6" s="73">
        <v>161</v>
      </c>
      <c r="F6" s="74" t="s">
        <v>23</v>
      </c>
      <c r="G6" s="75"/>
      <c r="H6" s="117" t="s">
        <v>62</v>
      </c>
      <c r="I6" s="117" t="s">
        <v>61</v>
      </c>
      <c r="J6" s="75">
        <v>2</v>
      </c>
      <c r="K6" s="73">
        <v>273</v>
      </c>
      <c r="L6" s="76">
        <v>3728</v>
      </c>
      <c r="M6" s="75" t="s">
        <v>37</v>
      </c>
      <c r="N6" s="75" t="s">
        <v>66</v>
      </c>
      <c r="O6" s="75"/>
      <c r="P6" s="75"/>
      <c r="Q6" s="77"/>
      <c r="R6" s="78"/>
      <c r="S6" s="79"/>
      <c r="T6" s="80"/>
      <c r="U6" s="81"/>
      <c r="V6" s="82"/>
      <c r="W6" s="77"/>
      <c r="X6" s="83"/>
      <c r="Y6" s="84"/>
      <c r="Z6" s="84"/>
      <c r="AA6" s="75"/>
      <c r="AB6" s="85"/>
      <c r="AC6" s="84"/>
      <c r="AD6" s="86"/>
      <c r="AE6" s="83">
        <v>213</v>
      </c>
      <c r="AF6" s="86" t="s">
        <v>67</v>
      </c>
      <c r="AG6" s="87"/>
      <c r="AH6" s="88"/>
      <c r="AI6" s="79"/>
      <c r="AJ6" s="89"/>
      <c r="AK6" s="90"/>
      <c r="AL6" s="90"/>
      <c r="AM6" s="72" t="s">
        <v>22</v>
      </c>
    </row>
    <row r="7" spans="1:39" s="91" customFormat="1" ht="31.5" customHeight="1" x14ac:dyDescent="0.15">
      <c r="A7" s="72" t="s">
        <v>22</v>
      </c>
      <c r="B7" s="114" t="s">
        <v>64</v>
      </c>
      <c r="C7" s="92">
        <v>742</v>
      </c>
      <c r="D7" s="92">
        <v>31.295000000000002</v>
      </c>
      <c r="E7" s="73">
        <v>170</v>
      </c>
      <c r="F7" s="74" t="s">
        <v>23</v>
      </c>
      <c r="G7" s="75"/>
      <c r="H7" s="117" t="s">
        <v>68</v>
      </c>
      <c r="I7" s="117" t="s">
        <v>69</v>
      </c>
      <c r="J7" s="75">
        <v>2</v>
      </c>
      <c r="K7" s="73">
        <v>269</v>
      </c>
      <c r="L7" s="76">
        <v>5330</v>
      </c>
      <c r="M7" s="75" t="s">
        <v>37</v>
      </c>
      <c r="N7" s="75" t="s">
        <v>70</v>
      </c>
      <c r="O7" s="75"/>
      <c r="P7" s="75"/>
      <c r="Q7" s="77"/>
      <c r="R7" s="78"/>
      <c r="S7" s="79"/>
      <c r="T7" s="80"/>
      <c r="U7" s="81"/>
      <c r="V7" s="82"/>
      <c r="W7" s="77"/>
      <c r="X7" s="83"/>
      <c r="Y7" s="84"/>
      <c r="Z7" s="84"/>
      <c r="AA7" s="75"/>
      <c r="AB7" s="85"/>
      <c r="AC7" s="84"/>
      <c r="AD7" s="86"/>
      <c r="AE7" s="83">
        <v>485</v>
      </c>
      <c r="AF7" s="86" t="s">
        <v>67</v>
      </c>
      <c r="AG7" s="87"/>
      <c r="AH7" s="88"/>
      <c r="AI7" s="79"/>
      <c r="AJ7" s="89"/>
      <c r="AK7" s="90"/>
      <c r="AL7" s="90"/>
      <c r="AM7" s="72" t="s">
        <v>22</v>
      </c>
    </row>
    <row r="8" spans="1:39" s="91" customFormat="1" ht="31.5" customHeight="1" thickBot="1" x14ac:dyDescent="0.2">
      <c r="A8" s="72" t="s">
        <v>22</v>
      </c>
      <c r="B8" s="115" t="s">
        <v>64</v>
      </c>
      <c r="C8" s="93">
        <v>742</v>
      </c>
      <c r="D8" s="93">
        <v>31.295000000000002</v>
      </c>
      <c r="E8" s="94">
        <v>170</v>
      </c>
      <c r="F8" s="95" t="s">
        <v>23</v>
      </c>
      <c r="G8" s="96"/>
      <c r="H8" s="118" t="s">
        <v>68</v>
      </c>
      <c r="I8" s="118" t="s">
        <v>69</v>
      </c>
      <c r="J8" s="96">
        <v>2</v>
      </c>
      <c r="K8" s="95" t="s">
        <v>71</v>
      </c>
      <c r="L8" s="97">
        <v>1340</v>
      </c>
      <c r="M8" s="96" t="s">
        <v>37</v>
      </c>
      <c r="N8" s="96" t="s">
        <v>70</v>
      </c>
      <c r="O8" s="96"/>
      <c r="P8" s="96"/>
      <c r="Q8" s="98"/>
      <c r="R8" s="99"/>
      <c r="S8" s="100"/>
      <c r="T8" s="101"/>
      <c r="U8" s="102"/>
      <c r="V8" s="103"/>
      <c r="W8" s="98"/>
      <c r="X8" s="104"/>
      <c r="Y8" s="105"/>
      <c r="Z8" s="105"/>
      <c r="AA8" s="96"/>
      <c r="AB8" s="106"/>
      <c r="AC8" s="105"/>
      <c r="AD8" s="107"/>
      <c r="AE8" s="104">
        <v>388</v>
      </c>
      <c r="AF8" s="107" t="s">
        <v>67</v>
      </c>
      <c r="AG8" s="108"/>
      <c r="AH8" s="109"/>
      <c r="AI8" s="100"/>
      <c r="AJ8" s="110"/>
      <c r="AK8" s="111"/>
      <c r="AL8" s="111"/>
      <c r="AM8" s="72" t="s">
        <v>22</v>
      </c>
    </row>
    <row r="9" spans="1:39" s="91" customFormat="1" ht="10.5" x14ac:dyDescent="0.15">
      <c r="G9" s="112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</row>
    <row r="10" spans="1:39" s="91" customFormat="1" ht="10.5" x14ac:dyDescent="0.15">
      <c r="G10" s="112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</row>
    <row r="11" spans="1:39" s="91" customFormat="1" ht="10.5" x14ac:dyDescent="0.15">
      <c r="G11" s="112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</row>
    <row r="12" spans="1:39" s="91" customFormat="1" ht="10.5" x14ac:dyDescent="0.15">
      <c r="G12" s="112"/>
    </row>
    <row r="13" spans="1:39" s="91" customFormat="1" ht="10.5" x14ac:dyDescent="0.15">
      <c r="G13" s="112"/>
    </row>
    <row r="14" spans="1:39" s="91" customFormat="1" ht="10.5" x14ac:dyDescent="0.15">
      <c r="G14" s="112"/>
    </row>
    <row r="15" spans="1:39" s="91" customFormat="1" ht="10.5" x14ac:dyDescent="0.15">
      <c r="G15" s="112"/>
    </row>
    <row r="16" spans="1:39" s="91" customFormat="1" ht="10.5" x14ac:dyDescent="0.15">
      <c r="G16" s="112"/>
    </row>
    <row r="17" spans="7:7" s="91" customFormat="1" ht="10.5" x14ac:dyDescent="0.15">
      <c r="G17" s="112"/>
    </row>
    <row r="18" spans="7:7" s="91" customFormat="1" ht="10.5" x14ac:dyDescent="0.15">
      <c r="G18" s="112"/>
    </row>
    <row r="19" spans="7:7" s="91" customFormat="1" ht="10.5" x14ac:dyDescent="0.15">
      <c r="G19" s="112"/>
    </row>
    <row r="20" spans="7:7" s="91" customFormat="1" ht="10.5" x14ac:dyDescent="0.15">
      <c r="G20" s="112"/>
    </row>
    <row r="21" spans="7:7" s="91" customFormat="1" ht="10.5" x14ac:dyDescent="0.15">
      <c r="G21" s="112"/>
    </row>
    <row r="22" spans="7:7" s="91" customFormat="1" ht="10.5" x14ac:dyDescent="0.15">
      <c r="G22" s="112"/>
    </row>
    <row r="23" spans="7:7" s="91" customFormat="1" ht="10.5" x14ac:dyDescent="0.15">
      <c r="G23" s="112"/>
    </row>
    <row r="24" spans="7:7" s="91" customFormat="1" ht="10.5" x14ac:dyDescent="0.15">
      <c r="G24" s="112"/>
    </row>
    <row r="25" spans="7:7" s="91" customFormat="1" ht="10.5" x14ac:dyDescent="0.15">
      <c r="G25" s="112"/>
    </row>
    <row r="26" spans="7:7" s="91" customFormat="1" ht="10.5" x14ac:dyDescent="0.15">
      <c r="G26" s="112"/>
    </row>
    <row r="27" spans="7:7" s="91" customFormat="1" ht="10.5" x14ac:dyDescent="0.15">
      <c r="G27" s="112"/>
    </row>
    <row r="28" spans="7:7" s="91" customFormat="1" ht="10.5" x14ac:dyDescent="0.15">
      <c r="G28" s="112"/>
    </row>
    <row r="29" spans="7:7" s="91" customFormat="1" ht="10.5" x14ac:dyDescent="0.15">
      <c r="G29" s="112"/>
    </row>
    <row r="30" spans="7:7" s="91" customFormat="1" ht="10.5" x14ac:dyDescent="0.15">
      <c r="G30" s="112"/>
    </row>
    <row r="31" spans="7:7" s="91" customFormat="1" ht="10.5" x14ac:dyDescent="0.15">
      <c r="G31" s="112"/>
    </row>
  </sheetData>
  <autoFilter ref="H1:H31" xr:uid="{00000000-0009-0000-0000-000000000000}"/>
  <mergeCells count="5">
    <mergeCell ref="X3:AB3"/>
    <mergeCell ref="AC3:AF3"/>
    <mergeCell ref="B3:T3"/>
    <mergeCell ref="U3:W3"/>
    <mergeCell ref="AG3:AJ3"/>
  </mergeCells>
  <conditionalFormatting sqref="B3:D3">
    <cfRule type="cellIs" dxfId="32" priority="55" stopIfTrue="1" operator="greaterThanOrEqual">
      <formula>0</formula>
    </cfRule>
  </conditionalFormatting>
  <conditionalFormatting sqref="X4:Z4 AC4:AG4 H4:Q4 AI4:AK4">
    <cfRule type="cellIs" dxfId="31" priority="57" stopIfTrue="1" operator="notEqual">
      <formula>0</formula>
    </cfRule>
  </conditionalFormatting>
  <conditionalFormatting sqref="AC3">
    <cfRule type="cellIs" dxfId="30" priority="54" stopIfTrue="1" operator="greaterThanOrEqual">
      <formula>0</formula>
    </cfRule>
  </conditionalFormatting>
  <conditionalFormatting sqref="U4:W4">
    <cfRule type="cellIs" dxfId="29" priority="53" stopIfTrue="1" operator="notEqual">
      <formula>0</formula>
    </cfRule>
  </conditionalFormatting>
  <conditionalFormatting sqref="X3:Z3">
    <cfRule type="cellIs" dxfId="28" priority="52" stopIfTrue="1" operator="greaterThanOrEqual">
      <formula>0</formula>
    </cfRule>
  </conditionalFormatting>
  <conditionalFormatting sqref="U3">
    <cfRule type="cellIs" dxfId="27" priority="31" stopIfTrue="1" operator="greaterThanOrEqual">
      <formula>0</formula>
    </cfRule>
  </conditionalFormatting>
  <conditionalFormatting sqref="AG3">
    <cfRule type="cellIs" dxfId="26" priority="28" stopIfTrue="1" operator="greaterThanOrEqual">
      <formula>0</formula>
    </cfRule>
  </conditionalFormatting>
  <conditionalFormatting sqref="B4:C4">
    <cfRule type="cellIs" dxfId="25" priority="27" stopIfTrue="1" operator="notEqual">
      <formula>0</formula>
    </cfRule>
  </conditionalFormatting>
  <conditionalFormatting sqref="AA4:AB4">
    <cfRule type="cellIs" dxfId="24" priority="25" stopIfTrue="1" operator="notEqual">
      <formula>0</formula>
    </cfRule>
  </conditionalFormatting>
  <conditionalFormatting sqref="AL4">
    <cfRule type="cellIs" dxfId="23" priority="24" stopIfTrue="1" operator="notEqual">
      <formula>0</formula>
    </cfRule>
  </conditionalFormatting>
  <conditionalFormatting sqref="G4">
    <cfRule type="cellIs" dxfId="22" priority="23" stopIfTrue="1" operator="notEqual">
      <formula>0</formula>
    </cfRule>
  </conditionalFormatting>
  <conditionalFormatting sqref="F4">
    <cfRule type="cellIs" dxfId="21" priority="21" stopIfTrue="1" operator="notEqual">
      <formula>0</formula>
    </cfRule>
  </conditionalFormatting>
  <conditionalFormatting sqref="E4">
    <cfRule type="cellIs" dxfId="20" priority="19" stopIfTrue="1" operator="notEqual">
      <formula>0</formula>
    </cfRule>
  </conditionalFormatting>
  <conditionalFormatting sqref="R4">
    <cfRule type="cellIs" dxfId="19" priority="9" stopIfTrue="1" operator="notEqual">
      <formula>0</formula>
    </cfRule>
  </conditionalFormatting>
  <conditionalFormatting sqref="S4">
    <cfRule type="cellIs" dxfId="18" priority="6" stopIfTrue="1" operator="notEqual">
      <formula>0</formula>
    </cfRule>
  </conditionalFormatting>
  <conditionalFormatting sqref="T4">
    <cfRule type="cellIs" dxfId="17" priority="5" stopIfTrue="1" operator="notEqual">
      <formula>0</formula>
    </cfRule>
  </conditionalFormatting>
  <conditionalFormatting sqref="D4">
    <cfRule type="cellIs" dxfId="16" priority="3" stopIfTrue="1" operator="notEqual">
      <formula>0</formula>
    </cfRule>
  </conditionalFormatting>
  <conditionalFormatting sqref="AH4">
    <cfRule type="cellIs" dxfId="15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27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4"/>
  <sheetViews>
    <sheetView zoomScaleNormal="100" workbookViewId="0">
      <selection activeCell="B2" sqref="B2"/>
    </sheetView>
  </sheetViews>
  <sheetFormatPr defaultRowHeight="14.25" x14ac:dyDescent="0.2"/>
  <cols>
    <col min="1" max="1" width="2.7109375" style="19" customWidth="1"/>
    <col min="2" max="2" width="14.28515625" style="19" customWidth="1"/>
    <col min="3" max="3" width="9.42578125" style="19" customWidth="1"/>
    <col min="4" max="4" width="13.5703125" style="19" bestFit="1" customWidth="1"/>
    <col min="5" max="5" width="9.42578125" style="19" customWidth="1"/>
    <col min="6" max="6" width="8.7109375" style="19" customWidth="1"/>
    <col min="7" max="7" width="28.42578125" style="19" customWidth="1"/>
    <col min="8" max="8" width="69" style="19" customWidth="1"/>
    <col min="9" max="16384" width="9.140625" style="19"/>
  </cols>
  <sheetData>
    <row r="1" spans="2:8" s="36" customFormat="1" ht="19.5" x14ac:dyDescent="0.25">
      <c r="B1" s="21" t="s">
        <v>59</v>
      </c>
      <c r="C1" s="21"/>
      <c r="D1" s="21"/>
    </row>
    <row r="2" spans="2:8" s="36" customFormat="1" ht="20.25" thickBot="1" x14ac:dyDescent="0.3">
      <c r="B2" s="21" t="s">
        <v>63</v>
      </c>
      <c r="C2" s="21"/>
      <c r="D2" s="21"/>
    </row>
    <row r="3" spans="2:8" s="35" customFormat="1" ht="12" thickBot="1" x14ac:dyDescent="0.2">
      <c r="B3" s="124" t="s">
        <v>19</v>
      </c>
      <c r="C3" s="125"/>
      <c r="D3" s="125"/>
      <c r="E3" s="125"/>
      <c r="F3" s="125"/>
      <c r="G3" s="125"/>
      <c r="H3" s="126"/>
    </row>
    <row r="4" spans="2:8" s="35" customFormat="1" ht="35.25" customHeight="1" thickBot="1" x14ac:dyDescent="0.2">
      <c r="B4" s="39" t="s">
        <v>1</v>
      </c>
      <c r="C4" s="37" t="s">
        <v>55</v>
      </c>
      <c r="D4" s="37" t="s">
        <v>56</v>
      </c>
      <c r="E4" s="37" t="s">
        <v>9</v>
      </c>
      <c r="F4" s="38" t="s">
        <v>4</v>
      </c>
      <c r="G4" s="41" t="s">
        <v>2</v>
      </c>
      <c r="H4" s="42" t="s">
        <v>3</v>
      </c>
    </row>
  </sheetData>
  <mergeCells count="1">
    <mergeCell ref="B3:H3"/>
  </mergeCells>
  <conditionalFormatting sqref="B3:D3">
    <cfRule type="cellIs" dxfId="14" priority="19" stopIfTrue="1" operator="greaterThanOrEqual">
      <formula>0</formula>
    </cfRule>
  </conditionalFormatting>
  <conditionalFormatting sqref="G4:H4 C4:D4">
    <cfRule type="cellIs" dxfId="13" priority="20" stopIfTrue="1" operator="notEqual">
      <formula>0</formula>
    </cfRule>
  </conditionalFormatting>
  <conditionalFormatting sqref="B4">
    <cfRule type="cellIs" dxfId="12" priority="13" stopIfTrue="1" operator="notEqual">
      <formula>0</formula>
    </cfRule>
  </conditionalFormatting>
  <conditionalFormatting sqref="F4">
    <cfRule type="cellIs" dxfId="11" priority="8" stopIfTrue="1" operator="notEqual">
      <formula>0</formula>
    </cfRule>
  </conditionalFormatting>
  <conditionalFormatting sqref="E4">
    <cfRule type="cellIs" dxfId="10" priority="7" stopIfTrue="1" operator="notEqual">
      <formula>0</formula>
    </cfRule>
  </conditionalFormatting>
  <pageMargins left="0.7" right="0.7" top="0.78740157499999996" bottom="0.78740157499999996" header="0.3" footer="0.3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9"/>
  <sheetViews>
    <sheetView zoomScaleNormal="100" workbookViewId="0">
      <selection activeCell="I9" sqref="I9"/>
    </sheetView>
  </sheetViews>
  <sheetFormatPr defaultRowHeight="11.25" x14ac:dyDescent="0.15"/>
  <cols>
    <col min="1" max="1" width="2.7109375" style="35" customWidth="1"/>
    <col min="2" max="2" width="19.7109375" style="35" customWidth="1"/>
    <col min="3" max="3" width="10.85546875" style="35" customWidth="1"/>
    <col min="4" max="5" width="10.5703125" style="35" customWidth="1"/>
    <col min="6" max="6" width="9.42578125" style="35" customWidth="1"/>
    <col min="7" max="7" width="14.28515625" style="35" customWidth="1"/>
    <col min="8" max="8" width="41.140625" style="35" customWidth="1"/>
    <col min="9" max="9" width="59.85546875" style="35" customWidth="1"/>
    <col min="10" max="16384" width="9.140625" style="35"/>
  </cols>
  <sheetData>
    <row r="1" spans="2:9" s="36" customFormat="1" ht="19.5" x14ac:dyDescent="0.25">
      <c r="B1" s="21" t="s">
        <v>60</v>
      </c>
      <c r="C1" s="21"/>
      <c r="D1" s="21"/>
      <c r="E1" s="21"/>
    </row>
    <row r="2" spans="2:9" s="36" customFormat="1" ht="20.25" thickBot="1" x14ac:dyDescent="0.3">
      <c r="B2" s="21" t="s">
        <v>63</v>
      </c>
      <c r="C2" s="21"/>
      <c r="D2" s="21"/>
      <c r="E2" s="21"/>
    </row>
    <row r="3" spans="2:9" ht="12" thickBot="1" x14ac:dyDescent="0.2">
      <c r="B3" s="124" t="s">
        <v>19</v>
      </c>
      <c r="C3" s="125"/>
      <c r="D3" s="125"/>
      <c r="E3" s="125"/>
      <c r="F3" s="125"/>
      <c r="G3" s="125"/>
      <c r="H3" s="125"/>
      <c r="I3" s="126"/>
    </row>
    <row r="4" spans="2:9" ht="34.5" thickBot="1" x14ac:dyDescent="0.2">
      <c r="B4" s="43" t="s">
        <v>1</v>
      </c>
      <c r="C4" s="22" t="s">
        <v>38</v>
      </c>
      <c r="D4" s="22" t="s">
        <v>55</v>
      </c>
      <c r="E4" s="22" t="s">
        <v>56</v>
      </c>
      <c r="F4" s="22" t="s">
        <v>9</v>
      </c>
      <c r="G4" s="23" t="s">
        <v>4</v>
      </c>
      <c r="H4" s="48" t="s">
        <v>2</v>
      </c>
      <c r="I4" s="49" t="s">
        <v>3</v>
      </c>
    </row>
    <row r="5" spans="2:9" s="24" customFormat="1" ht="10.5" x14ac:dyDescent="0.15">
      <c r="B5" s="46" t="s">
        <v>64</v>
      </c>
      <c r="C5" s="47">
        <v>2</v>
      </c>
      <c r="D5" s="120" t="s">
        <v>72</v>
      </c>
      <c r="E5" s="40"/>
      <c r="F5" s="40">
        <v>351</v>
      </c>
      <c r="G5" s="120" t="s">
        <v>23</v>
      </c>
      <c r="H5" s="50" t="s">
        <v>73</v>
      </c>
      <c r="I5" s="51" t="s">
        <v>74</v>
      </c>
    </row>
    <row r="6" spans="2:9" s="24" customFormat="1" ht="10.5" x14ac:dyDescent="0.15">
      <c r="B6" s="44" t="s">
        <v>64</v>
      </c>
      <c r="C6" s="25">
        <v>2</v>
      </c>
      <c r="D6" s="27" t="s">
        <v>75</v>
      </c>
      <c r="E6" s="26"/>
      <c r="F6" s="26">
        <v>351</v>
      </c>
      <c r="G6" s="27" t="s">
        <v>23</v>
      </c>
      <c r="H6" s="28" t="s">
        <v>73</v>
      </c>
      <c r="I6" s="29" t="s">
        <v>74</v>
      </c>
    </row>
    <row r="7" spans="2:9" s="24" customFormat="1" ht="10.5" x14ac:dyDescent="0.15">
      <c r="B7" s="44" t="s">
        <v>64</v>
      </c>
      <c r="C7" s="25">
        <v>2</v>
      </c>
      <c r="D7" s="27" t="s">
        <v>76</v>
      </c>
      <c r="E7" s="26"/>
      <c r="F7" s="26">
        <v>351</v>
      </c>
      <c r="G7" s="27" t="s">
        <v>23</v>
      </c>
      <c r="H7" s="28" t="s">
        <v>73</v>
      </c>
      <c r="I7" s="29" t="s">
        <v>74</v>
      </c>
    </row>
    <row r="8" spans="2:9" s="24" customFormat="1" ht="10.5" x14ac:dyDescent="0.15">
      <c r="B8" s="44" t="s">
        <v>64</v>
      </c>
      <c r="C8" s="25">
        <v>2</v>
      </c>
      <c r="D8" s="27" t="s">
        <v>77</v>
      </c>
      <c r="E8" s="26"/>
      <c r="F8" s="26">
        <v>351</v>
      </c>
      <c r="G8" s="27" t="s">
        <v>23</v>
      </c>
      <c r="H8" s="28" t="s">
        <v>73</v>
      </c>
      <c r="I8" s="29" t="s">
        <v>74</v>
      </c>
    </row>
    <row r="9" spans="2:9" s="24" customFormat="1" thickBot="1" x14ac:dyDescent="0.2">
      <c r="B9" s="45" t="s">
        <v>64</v>
      </c>
      <c r="C9" s="30">
        <v>2</v>
      </c>
      <c r="D9" s="32" t="s">
        <v>78</v>
      </c>
      <c r="E9" s="31"/>
      <c r="F9" s="31">
        <v>351</v>
      </c>
      <c r="G9" s="32" t="s">
        <v>23</v>
      </c>
      <c r="H9" s="33" t="s">
        <v>73</v>
      </c>
      <c r="I9" s="34" t="s">
        <v>74</v>
      </c>
    </row>
  </sheetData>
  <mergeCells count="1">
    <mergeCell ref="B3:I3"/>
  </mergeCells>
  <conditionalFormatting sqref="B3:E3">
    <cfRule type="cellIs" dxfId="9" priority="7" stopIfTrue="1" operator="greaterThanOrEqual">
      <formula>0</formula>
    </cfRule>
  </conditionalFormatting>
  <conditionalFormatting sqref="H4:I4 D4:E4">
    <cfRule type="cellIs" dxfId="8" priority="8" stopIfTrue="1" operator="notEqual">
      <formula>0</formula>
    </cfRule>
  </conditionalFormatting>
  <conditionalFormatting sqref="B4">
    <cfRule type="cellIs" dxfId="7" priority="6" stopIfTrue="1" operator="notEqual">
      <formula>0</formula>
    </cfRule>
  </conditionalFormatting>
  <conditionalFormatting sqref="G4">
    <cfRule type="cellIs" dxfId="6" priority="4" stopIfTrue="1" operator="notEqual">
      <formula>0</formula>
    </cfRule>
  </conditionalFormatting>
  <conditionalFormatting sqref="F4">
    <cfRule type="cellIs" dxfId="5" priority="3" stopIfTrue="1" operator="notEqual">
      <formula>0</formula>
    </cfRule>
  </conditionalFormatting>
  <conditionalFormatting sqref="C4">
    <cfRule type="cellIs" dxfId="4" priority="1" stopIfTrue="1" operator="notEqual">
      <formula>0</formula>
    </cfRule>
  </conditionalFormatting>
  <pageMargins left="0.7" right="0.7" top="0.78740157499999996" bottom="0.78740157499999996" header="0.3" footer="0.3"/>
  <pageSetup paperSize="9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6"/>
  <sheetViews>
    <sheetView tabSelected="1" zoomScaleNormal="100" workbookViewId="0">
      <selection activeCell="M13" sqref="M13"/>
    </sheetView>
  </sheetViews>
  <sheetFormatPr defaultRowHeight="15" x14ac:dyDescent="0.25"/>
  <cols>
    <col min="1" max="1" width="2.7109375" customWidth="1"/>
    <col min="2" max="2" width="22" customWidth="1"/>
    <col min="3" max="16" width="11.42578125" customWidth="1"/>
  </cols>
  <sheetData>
    <row r="1" spans="2:16" s="19" customFormat="1" ht="24.75" x14ac:dyDescent="0.3">
      <c r="B1" s="21" t="s">
        <v>27</v>
      </c>
      <c r="C1" s="18"/>
      <c r="G1" s="20"/>
    </row>
    <row r="2" spans="2:16" s="19" customFormat="1" ht="25.5" thickBot="1" x14ac:dyDescent="0.35">
      <c r="B2" s="21" t="s">
        <v>63</v>
      </c>
      <c r="C2" s="18"/>
      <c r="G2" s="20"/>
    </row>
    <row r="3" spans="2:16" ht="26.25" customHeight="1" x14ac:dyDescent="0.25">
      <c r="B3" s="129" t="s">
        <v>1</v>
      </c>
      <c r="C3" s="129" t="s">
        <v>42</v>
      </c>
      <c r="D3" s="137"/>
      <c r="E3" s="137"/>
      <c r="F3" s="138"/>
      <c r="G3" s="131" t="s">
        <v>43</v>
      </c>
      <c r="H3" s="132"/>
      <c r="I3" s="133"/>
      <c r="J3" s="131" t="s">
        <v>44</v>
      </c>
      <c r="K3" s="132"/>
      <c r="L3" s="133"/>
      <c r="M3" s="134" t="s">
        <v>45</v>
      </c>
      <c r="N3" s="134"/>
      <c r="O3" s="135"/>
      <c r="P3" s="136"/>
    </row>
    <row r="4" spans="2:16" ht="39" thickBot="1" x14ac:dyDescent="0.3">
      <c r="B4" s="130"/>
      <c r="C4" s="11" t="s">
        <v>29</v>
      </c>
      <c r="D4" s="12" t="s">
        <v>30</v>
      </c>
      <c r="E4" s="13" t="s">
        <v>31</v>
      </c>
      <c r="F4" s="14" t="s">
        <v>39</v>
      </c>
      <c r="G4" s="11" t="s">
        <v>29</v>
      </c>
      <c r="H4" s="12" t="s">
        <v>30</v>
      </c>
      <c r="I4" s="14" t="s">
        <v>31</v>
      </c>
      <c r="J4" s="11" t="s">
        <v>29</v>
      </c>
      <c r="K4" s="12" t="s">
        <v>30</v>
      </c>
      <c r="L4" s="14" t="s">
        <v>31</v>
      </c>
      <c r="M4" s="15" t="s">
        <v>40</v>
      </c>
      <c r="N4" s="15" t="s">
        <v>28</v>
      </c>
      <c r="O4" s="16" t="s">
        <v>33</v>
      </c>
      <c r="P4" s="17" t="s">
        <v>32</v>
      </c>
    </row>
    <row r="5" spans="2:16" ht="15.75" thickBot="1" x14ac:dyDescent="0.3">
      <c r="B5" s="1" t="s">
        <v>64</v>
      </c>
      <c r="C5" s="2" t="s">
        <v>41</v>
      </c>
      <c r="D5" s="3" t="s">
        <v>41</v>
      </c>
      <c r="E5" s="3" t="s">
        <v>41</v>
      </c>
      <c r="F5" s="3" t="s">
        <v>41</v>
      </c>
      <c r="G5" s="2" t="s">
        <v>41</v>
      </c>
      <c r="H5" s="3" t="s">
        <v>41</v>
      </c>
      <c r="I5" s="4" t="s">
        <v>41</v>
      </c>
      <c r="J5" s="2" t="s">
        <v>41</v>
      </c>
      <c r="K5" s="3" t="s">
        <v>41</v>
      </c>
      <c r="L5" s="4">
        <v>2782</v>
      </c>
      <c r="M5" s="5" t="s">
        <v>41</v>
      </c>
      <c r="N5" s="5" t="s">
        <v>41</v>
      </c>
      <c r="O5" s="3" t="s">
        <v>41</v>
      </c>
      <c r="P5" s="4" t="s">
        <v>41</v>
      </c>
    </row>
    <row r="6" spans="2:16" ht="25.5" customHeight="1" thickBot="1" x14ac:dyDescent="0.3">
      <c r="B6" s="6" t="s">
        <v>34</v>
      </c>
      <c r="C6" s="7">
        <f>SUM(C5:C5)</f>
        <v>0</v>
      </c>
      <c r="D6" s="8">
        <f>SUM(D5:D5)</f>
        <v>0</v>
      </c>
      <c r="E6" s="9">
        <f>SUM(E5:E5)</f>
        <v>0</v>
      </c>
      <c r="F6" s="9">
        <f>SUM(F5:F5)</f>
        <v>0</v>
      </c>
      <c r="G6" s="7">
        <f>SUM(G5:G5)</f>
        <v>0</v>
      </c>
      <c r="H6" s="8">
        <f>SUM(H5:H5)</f>
        <v>0</v>
      </c>
      <c r="I6" s="9">
        <f>SUM(I5:I5)</f>
        <v>0</v>
      </c>
      <c r="J6" s="7">
        <f>SUM(J5:J5)</f>
        <v>0</v>
      </c>
      <c r="K6" s="8">
        <f>SUM(K5:K5)</f>
        <v>0</v>
      </c>
      <c r="L6" s="9">
        <f>SUM(L5:L5)</f>
        <v>2782</v>
      </c>
      <c r="M6" s="7">
        <f>SUM(M5:M5)</f>
        <v>0</v>
      </c>
      <c r="N6" s="10">
        <f>SUM(N5:N5)</f>
        <v>0</v>
      </c>
      <c r="O6" s="8">
        <f>SUM(O5:O5)</f>
        <v>0</v>
      </c>
      <c r="P6" s="9">
        <f>SUM(P5:P5)</f>
        <v>0</v>
      </c>
    </row>
  </sheetData>
  <mergeCells count="5">
    <mergeCell ref="B3:B4"/>
    <mergeCell ref="G3:I3"/>
    <mergeCell ref="J3:L3"/>
    <mergeCell ref="M3:P3"/>
    <mergeCell ref="C3:F3"/>
  </mergeCells>
  <conditionalFormatting sqref="B3">
    <cfRule type="cellIs" dxfId="3" priority="4" stopIfTrue="1" operator="notEqual">
      <formula>0</formula>
    </cfRule>
  </conditionalFormatting>
  <conditionalFormatting sqref="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dotčené_nemovitosti</vt:lpstr>
      <vt:lpstr>PUPFL do 50m</vt:lpstr>
      <vt:lpstr>Sousední nemovitiosti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Jiří Mlejnecký</cp:lastModifiedBy>
  <cp:lastPrinted>2021-04-19T15:59:04Z</cp:lastPrinted>
  <dcterms:created xsi:type="dcterms:W3CDTF">2014-10-08T08:48:00Z</dcterms:created>
  <dcterms:modified xsi:type="dcterms:W3CDTF">2021-06-10T14:26:34Z</dcterms:modified>
</cp:coreProperties>
</file>