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<sst xmlns="http://schemas.openxmlformats.org/spreadsheetml/2006/main" count="10025" uniqueCount="1688">
  <si>
    <t>Aspe</t>
  </si>
  <si>
    <t>Rekapitulace ceny</t>
  </si>
  <si>
    <t>Zm04_5423520066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</si>
  <si>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</si>
  <si>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</si>
  <si>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</si>
  <si>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</si>
  <si>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</si>
  <si>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</si>
  <si>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</si>
  <si>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</si>
  <si>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</si>
  <si>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</si>
  <si>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</si>
  <si>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</si>
  <si>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</si>
  <si>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</si>
  <si>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</si>
  <si>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</si>
  <si>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</si>
  <si>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</si>
  <si>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</si>
  <si>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</si>
  <si>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</si>
  <si>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</si>
  <si>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</si>
  <si>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</si>
  <si>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</si>
  <si>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</si>
  <si>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</si>
  <si>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</si>
  <si>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</si>
  <si>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</si>
  <si>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</si>
  <si>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</si>
  <si>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</si>
  <si>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</si>
  <si>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</si>
  <si>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</si>
  <si>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</si>
  <si>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</si>
  <si>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</si>
  <si>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</si>
  <si>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</si>
  <si>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</si>
  <si>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</si>
  <si>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</si>
  <si>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</si>
  <si>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</si>
  <si>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</si>
  <si>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</si>
  <si>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</si>
  <si>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</si>
  <si>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</si>
  <si>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</si>
  <si>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</si>
  <si>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</si>
  <si>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</si>
  <si>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</si>
  <si>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</si>
  <si>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</si>
  <si>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</si>
  <si>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</si>
  <si>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</si>
  <si>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</si>
  <si>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</si>
  <si>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</si>
  <si>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</si>
  <si>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</si>
  <si>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</si>
  <si>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</si>
  <si>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</si>
  <si>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</si>
  <si>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</si>
  <si>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</si>
  <si>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</si>
  <si>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</si>
  <si>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</si>
  <si>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</si>
  <si>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</si>
  <si>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</si>
  <si>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</si>
  <si>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</si>
  <si>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</si>
  <si>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</si>
  <si>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</si>
  <si>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</si>
  <si>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</si>
  <si>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</si>
  <si>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</si>
  <si>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</si>
  <si>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</si>
  <si>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</si>
  <si>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</si>
  <si>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</si>
  <si>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</si>
  <si>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</si>
  <si>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</si>
  <si>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</si>
  <si>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</si>
  <si>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</si>
  <si>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</si>
  <si>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</si>
  <si>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</si>
  <si>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</si>
  <si>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</si>
  <si>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</si>
  <si>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</si>
  <si>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</si>
  <si>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</si>
  <si>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</si>
  <si>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</si>
  <si>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</si>
  <si>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</si>
  <si>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</si>
  <si>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</si>
  <si>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</si>
  <si>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</si>
  <si>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</si>
  <si>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</si>
  <si>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</si>
  <si>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</si>
  <si>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</si>
  <si>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</si>
  <si>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</si>
  <si>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</si>
  <si>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</si>
  <si>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</si>
  <si>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</si>
  <si>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</si>
  <si>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</si>
  <si>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</si>
  <si>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</si>
  <si>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</si>
  <si>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</si>
  <si>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</si>
  <si>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2.TK</t>
  </si>
  <si>
    <t>1090=1 090.000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</si>
  <si>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</si>
  <si>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</si>
  <si>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</si>
  <si>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</si>
  <si>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</si>
  <si>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</si>
  <si>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</si>
  <si>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</si>
  <si>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</si>
  <si>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</si>
  <si>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</si>
  <si>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</si>
  <si>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</si>
  <si>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</si>
  <si>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</si>
  <si>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</si>
  <si>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</si>
  <si>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</si>
  <si>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</si>
  <si>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</si>
  <si>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</si>
  <si>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</si>
  <si>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</si>
  <si>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</si>
  <si>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</si>
  <si>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</si>
  <si>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</si>
  <si>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</si>
  <si>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</si>
  <si>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</si>
  <si>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</si>
  <si>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</si>
  <si>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</si>
  <si>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</si>
  <si>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</si>
  <si>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</si>
  <si>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</si>
  <si>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</si>
  <si>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</si>
  <si>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</si>
  <si>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</si>
  <si>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</si>
  <si>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</si>
  <si>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</si>
  <si>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</si>
  <si>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</si>
  <si>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</si>
  <si>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</si>
  <si>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</si>
  <si>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</si>
  <si>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</si>
  <si>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</si>
  <si>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</si>
  <si>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</si>
  <si>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</si>
  <si>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</si>
  <si>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</si>
  <si>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</si>
  <si>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</si>
  <si>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</si>
  <si>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</si>
  <si>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</si>
  <si>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</si>
  <si>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</si>
  <si>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</si>
  <si>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2*(1102-114-196)=1 584.000 [A] 
2*(148,739+102,661)=502.800 [B] 
A+B=2 086.800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</si>
  <si>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</si>
  <si>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</si>
  <si>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</si>
  <si>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</si>
  <si>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</si>
  <si>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</si>
  <si>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</si>
  <si>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</si>
  <si>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</si>
  <si>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</si>
  <si>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</si>
  <si>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</si>
  <si>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</si>
  <si>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</si>
  <si>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</si>
  <si>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</si>
  <si>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</si>
  <si>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</si>
  <si>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</si>
  <si>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</si>
  <si>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</si>
  <si>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</si>
  <si>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</si>
  <si>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</si>
  <si>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</si>
  <si>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</si>
  <si>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800*2=1 600.000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</si>
  <si>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</si>
  <si>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</si>
  <si>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</si>
  <si>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</si>
  <si>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800+(2*50)=900.000 [A] 
1.TK  114+196+(4*50)=510.000 [B] 
A+B=1 410.000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</si>
  <si>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</si>
  <si>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</si>
  <si>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</si>
  <si>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</si>
  <si>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</si>
  <si>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</si>
  <si>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</si>
  <si>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</si>
  <si>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</si>
  <si>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</si>
  <si>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</si>
  <si>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</si>
  <si>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</si>
  <si>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</si>
  <si>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</si>
  <si>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</si>
  <si>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</si>
  <si>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</si>
  <si>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</si>
  <si>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</si>
  <si>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</si>
  <si>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</si>
  <si>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</si>
  <si>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</si>
  <si>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</si>
  <si>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</si>
  <si>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</si>
  <si>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(1680+651)*2=4 662.000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</si>
  <si>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</si>
  <si>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</si>
  <si>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</si>
  <si>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</si>
  <si>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</si>
  <si>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</si>
  <si>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</si>
  <si>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</si>
  <si>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</si>
  <si>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</si>
  <si>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</si>
  <si>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</si>
  <si>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</si>
  <si>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</si>
  <si>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</si>
  <si>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</si>
  <si>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</si>
  <si>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</si>
  <si>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</si>
  <si>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</si>
  <si>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</si>
  <si>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</si>
  <si>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</si>
  <si>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</si>
  <si>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</si>
  <si>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</si>
  <si>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</si>
  <si>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</si>
  <si>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</si>
  <si>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</si>
  <si>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</si>
  <si>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</si>
  <si>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</si>
  <si>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</si>
  <si>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</si>
  <si>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</si>
  <si>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</si>
  <si>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</si>
  <si>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</si>
  <si>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</si>
  <si>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</si>
  <si>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(1526,075+370,6+47,84)*1,8=3 500,127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</si>
  <si>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</si>
  <si>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</si>
  <si>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</si>
  <si>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</si>
  <si>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</si>
  <si>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</si>
  <si>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</si>
  <si>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</si>
  <si>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</si>
  <si>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</si>
  <si>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</si>
  <si>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</si>
  <si>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</si>
  <si>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</si>
  <si>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</si>
  <si>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</si>
  <si>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</si>
  <si>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</si>
  <si>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</si>
  <si>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</si>
  <si>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</si>
  <si>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</si>
  <si>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</si>
  <si>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</si>
  <si>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</si>
  <si>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</si>
  <si>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</si>
  <si>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</si>
  <si>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</si>
  <si>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</si>
  <si>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</si>
  <si>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</si>
  <si>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</si>
  <si>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</si>
  <si>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</si>
  <si>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</si>
  <si>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</si>
  <si>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</si>
  <si>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</si>
  <si>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</si>
  <si>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</si>
  <si>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</si>
  <si>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</si>
  <si>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</si>
  <si>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</si>
  <si>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</si>
  <si>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</si>
  <si>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</si>
  <si>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</si>
  <si>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</si>
  <si>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</si>
  <si>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</si>
  <si>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</si>
  <si>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</si>
  <si>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</si>
  <si>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</si>
  <si>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</si>
  <si>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</si>
  <si>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</si>
  <si>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</si>
  <si>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</si>
  <si>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</si>
  <si>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</si>
  <si>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</si>
  <si>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</si>
  <si>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</si>
  <si>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</si>
  <si>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</si>
  <si>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</si>
  <si>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</si>
  <si>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</si>
  <si>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</si>
  <si>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</si>
  <si>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</si>
  <si>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</si>
  <si>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</si>
  <si>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25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</si>
  <si>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</si>
  <si>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</si>
  <si>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</si>
  <si>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</si>
  <si>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</si>
  <si>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</si>
  <si>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</si>
  <si>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</si>
  <si>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27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</si>
  <si>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</si>
  <si>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</si>
  <si>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</si>
  <si>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</si>
  <si>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28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</si>
  <si>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</si>
  <si>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</si>
  <si>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</si>
  <si>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</si>
  <si>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</si>
  <si>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29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</si>
  <si>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</si>
  <si>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</si>
  <si>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</si>
  <si>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</si>
  <si>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</si>
  <si>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30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</si>
  <si>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</si>
  <si>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</si>
  <si>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</si>
  <si>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</si>
  <si>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</si>
  <si>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31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</si>
  <si>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</si>
  <si>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</si>
  <si>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</si>
  <si>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</si>
  <si>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</si>
  <si>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32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</si>
  <si>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</si>
  <si>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</si>
  <si>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</si>
  <si>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</si>
  <si>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</si>
  <si>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33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</si>
  <si>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</si>
  <si>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</si>
  <si>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</si>
  <si>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</si>
  <si>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34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</si>
  <si>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</si>
  <si>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</si>
  <si>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</si>
  <si>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</si>
  <si>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</si>
  <si>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35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</si>
  <si>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</si>
  <si>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</si>
  <si>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</si>
  <si>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</si>
  <si>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</si>
  <si>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</si>
  <si>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</si>
  <si>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</si>
  <si>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</si>
  <si>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37</t>
  </si>
  <si>
    <t>561131</t>
  </si>
  <si>
    <t>PODKLADNÍ BETON TŘ. I TL. DO 150MM</t>
  </si>
  <si>
    <t>Podklad prefabrikátů U3 z betonu C25/30-XF1</t>
  </si>
  <si>
    <t>48*1=48,000 [A]</t>
  </si>
  <si>
    <t>38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</si>
  <si>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</si>
  <si>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</si>
  <si>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</si>
  <si>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</si>
  <si>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</si>
  <si>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</si>
  <si>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</si>
  <si>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</si>
  <si>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</si>
  <si>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</si>
  <si>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</si>
  <si>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40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</si>
  <si>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</si>
  <si>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</si>
  <si>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</si>
  <si>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</si>
  <si>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</si>
  <si>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</si>
  <si>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</si>
  <si>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</si>
  <si>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</si>
  <si>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</si>
  <si>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42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</si>
  <si>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</si>
  <si>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</si>
  <si>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</si>
  <si>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</si>
  <si>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43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</si>
  <si>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</si>
  <si>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</si>
  <si>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</si>
  <si>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</si>
  <si>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44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</si>
  <si>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</si>
  <si>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</si>
  <si>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</si>
  <si>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</si>
  <si>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</si>
  <si>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</si>
  <si>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</si>
  <si>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</si>
  <si>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</si>
  <si>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</si>
  <si>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</si>
  <si>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</si>
  <si>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</si>
  <si>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</si>
  <si>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</si>
  <si>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</si>
  <si>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</si>
  <si>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</si>
  <si>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</si>
  <si>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</si>
  <si>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</si>
  <si>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</si>
  <si>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</si>
  <si>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</si>
  <si>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</si>
  <si>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</si>
  <si>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</si>
  <si>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</si>
  <si>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</si>
  <si>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</si>
  <si>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</si>
  <si>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</si>
  <si>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</si>
  <si>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</si>
  <si>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</si>
  <si>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</si>
  <si>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</si>
  <si>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</si>
  <si>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</si>
  <si>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</si>
  <si>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</si>
  <si>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</si>
  <si>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</si>
  <si>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</si>
  <si>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</si>
  <si>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</si>
  <si>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</si>
  <si>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</si>
  <si>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</si>
  <si>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</si>
  <si>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</si>
  <si>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</si>
  <si>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</si>
  <si>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</si>
  <si>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</si>
  <si>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</si>
  <si>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</si>
  <si>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</si>
  <si>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</si>
  <si>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</si>
  <si>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</si>
  <si>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</si>
  <si>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</si>
  <si>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</si>
  <si>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</si>
  <si>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</si>
  <si>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</si>
  <si>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</si>
  <si>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</si>
  <si>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</si>
  <si>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</si>
  <si>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</si>
  <si>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</si>
  <si>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</si>
  <si>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</si>
  <si>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</si>
  <si>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</si>
  <si>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</si>
  <si>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</si>
  <si>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</si>
  <si>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</si>
  <si>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</si>
  <si>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</si>
  <si>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</si>
  <si>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</si>
  <si>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</si>
  <si>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</si>
  <si>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</si>
  <si>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</si>
  <si>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</si>
  <si>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</si>
  <si>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</si>
  <si>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</si>
  <si>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</si>
  <si>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</si>
  <si>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</si>
  <si>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</si>
  <si>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</si>
  <si>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</si>
  <si>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</si>
  <si>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</si>
  <si>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</si>
  <si>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</si>
  <si>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</si>
  <si>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</si>
  <si>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</si>
  <si>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</si>
  <si>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</si>
  <si>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</si>
  <si>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</si>
  <si>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</si>
  <si>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</si>
  <si>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</si>
  <si>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</si>
  <si>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</si>
  <si>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</si>
  <si>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</si>
  <si>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</si>
  <si>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</si>
  <si>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</si>
  <si>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</si>
  <si>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</si>
  <si>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</si>
  <si>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</si>
  <si>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</si>
  <si>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</si>
  <si>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</si>
  <si>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</si>
  <si>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</si>
  <si>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</si>
  <si>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</si>
  <si>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</si>
  <si>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</si>
  <si>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</si>
  <si>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</si>
  <si>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</si>
  <si>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</si>
  <si>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</si>
  <si>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</si>
  <si>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</si>
  <si>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</si>
  <si>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</si>
  <si>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</si>
  <si>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</si>
  <si>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</si>
  <si>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</si>
  <si>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</si>
  <si>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</si>
  <si>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</si>
  <si>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</si>
  <si>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</si>
  <si>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</si>
  <si>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</si>
  <si>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</si>
  <si>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</si>
  <si>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</si>
  <si>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</si>
  <si>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</si>
  <si>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</si>
  <si>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</si>
  <si>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</si>
  <si>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</si>
  <si>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</si>
  <si>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</si>
  <si>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</si>
  <si>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</si>
  <si>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</si>
  <si>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</si>
  <si>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</si>
  <si>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</si>
  <si>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</si>
  <si>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</si>
  <si>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</si>
  <si>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</si>
  <si>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</si>
  <si>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</si>
  <si>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</si>
  <si>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</si>
  <si>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</si>
  <si>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</si>
  <si>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</si>
  <si>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45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</si>
  <si>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</si>
  <si>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</si>
  <si>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</si>
  <si>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</si>
  <si>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</si>
  <si>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</si>
  <si>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</si>
  <si>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</si>
  <si>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</si>
  <si>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</si>
  <si>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</si>
  <si>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</si>
  <si>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</si>
  <si>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</si>
  <si>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</si>
  <si>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</si>
  <si>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</si>
  <si>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</si>
  <si>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</si>
  <si>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</si>
  <si>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</si>
  <si>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</si>
  <si>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</si>
  <si>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</si>
  <si>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</si>
  <si>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</si>
  <si>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</si>
  <si>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</si>
  <si>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</si>
  <si>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</si>
  <si>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</si>
  <si>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</si>
  <si>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</si>
  <si>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</si>
  <si>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</si>
  <si>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</si>
  <si>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</si>
  <si>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</si>
  <si>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</si>
  <si>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</si>
  <si>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</si>
  <si>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</si>
  <si>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</si>
  <si>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</si>
  <si>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</si>
  <si>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</si>
  <si>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</si>
  <si>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</si>
  <si>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</si>
  <si>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</si>
  <si>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</si>
  <si>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</si>
  <si>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</si>
  <si>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</si>
  <si>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</si>
  <si>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</si>
  <si>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</si>
  <si>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</si>
  <si>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</si>
  <si>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</si>
  <si>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</si>
  <si>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</si>
  <si>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</si>
  <si>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</si>
  <si>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</si>
  <si>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</si>
  <si>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</si>
  <si>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</si>
  <si>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</si>
  <si>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</si>
  <si>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</si>
  <si>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</si>
  <si>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</si>
  <si>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</si>
  <si>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</si>
  <si>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</si>
  <si>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</si>
  <si>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</si>
  <si>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</si>
  <si>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</si>
  <si>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</si>
  <si>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</si>
  <si>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</si>
  <si>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</si>
  <si>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</si>
  <si>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</si>
  <si>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</si>
  <si>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</si>
  <si>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</si>
  <si>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</si>
  <si>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</si>
  <si>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</si>
  <si>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</si>
  <si>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</si>
  <si>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</si>
  <si>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</si>
  <si>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</si>
  <si>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</si>
  <si>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</si>
  <si>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</si>
  <si>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</si>
  <si>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</si>
  <si>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</si>
  <si>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</si>
  <si>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</si>
  <si>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</si>
  <si>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</si>
  <si>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</si>
  <si>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</si>
  <si>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</si>
  <si>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</si>
  <si>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</si>
  <si>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</si>
  <si>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</si>
  <si>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</si>
  <si>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</si>
  <si>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</si>
  <si>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</si>
  <si>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</si>
  <si>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</si>
  <si>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</si>
  <si>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</si>
  <si>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</si>
  <si>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</si>
  <si>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</si>
  <si>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</si>
  <si>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</si>
  <si>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</si>
  <si>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</si>
  <si>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</si>
  <si>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</si>
  <si>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</si>
  <si>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</si>
  <si>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</si>
  <si>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</si>
  <si>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</si>
  <si>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</si>
  <si>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</si>
  <si>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</si>
  <si>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</si>
  <si>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</si>
  <si>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</si>
  <si>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</si>
  <si>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</si>
  <si>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</si>
  <si>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</si>
  <si>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</si>
  <si>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</si>
  <si>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</si>
  <si>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</si>
  <si>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</si>
  <si>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</si>
  <si>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</si>
  <si>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</si>
  <si>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</si>
  <si>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</si>
  <si>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</si>
  <si>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</si>
  <si>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</si>
  <si>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</si>
  <si>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</si>
  <si>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</si>
  <si>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</si>
  <si>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</si>
  <si>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</si>
  <si>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</si>
  <si>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</si>
  <si>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</si>
  <si>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</si>
  <si>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</si>
  <si>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</si>
  <si>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</si>
  <si>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</si>
  <si>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</si>
  <si>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</si>
  <si>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</si>
  <si>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</si>
  <si>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</si>
  <si>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</si>
  <si>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</si>
  <si>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</si>
  <si>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</si>
  <si>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</si>
  <si>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</si>
  <si>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</si>
  <si>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</si>
  <si>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</si>
  <si>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</si>
  <si>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</si>
  <si>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</si>
  <si>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</si>
  <si>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</si>
  <si>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</si>
  <si>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</si>
  <si>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</si>
  <si>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</si>
  <si>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</si>
  <si>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</si>
  <si>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</si>
  <si>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</si>
  <si>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</si>
  <si>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</si>
  <si>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</si>
  <si>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</si>
  <si>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</si>
  <si>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</si>
  <si>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</si>
  <si>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</si>
  <si>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</si>
  <si>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</si>
  <si>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</si>
  <si>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</si>
  <si>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</si>
  <si>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</si>
  <si>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</si>
  <si>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</si>
  <si>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</si>
  <si>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</si>
  <si>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</si>
  <si>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</si>
  <si>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</si>
  <si>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</si>
  <si>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</si>
  <si>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</si>
  <si>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</si>
  <si>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</si>
  <si>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</si>
  <si>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</si>
  <si>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</si>
  <si>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</si>
  <si>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</si>
  <si>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</si>
  <si>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</si>
  <si>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</si>
  <si>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</si>
  <si>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</si>
  <si>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</si>
  <si>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</si>
  <si>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</si>
  <si>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</si>
  <si>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</si>
  <si>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</si>
  <si>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</si>
  <si>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</si>
  <si>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</si>
  <si>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</si>
  <si>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</si>
  <si>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</si>
  <si>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</si>
  <si>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</si>
  <si>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</si>
  <si>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</si>
  <si>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</si>
  <si>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</si>
  <si>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</si>
  <si>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</si>
  <si>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</si>
  <si>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</si>
  <si>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</si>
  <si>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</si>
  <si>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</si>
  <si>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</si>
  <si>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</si>
  <si>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</si>
  <si>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</si>
  <si>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</si>
  <si>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</si>
  <si>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</si>
  <si>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</si>
  <si>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</si>
  <si>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</si>
  <si>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</si>
  <si>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</si>
  <si>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</si>
  <si>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</si>
  <si>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</si>
  <si>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</si>
  <si>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</si>
  <si>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</si>
  <si>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</si>
  <si>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</si>
  <si>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</si>
  <si>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</si>
  <si>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</si>
  <si>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</si>
  <si>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</si>
  <si>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</si>
  <si>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</si>
  <si>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</si>
  <si>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</si>
  <si>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</si>
  <si>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</si>
  <si>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</si>
  <si>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</si>
  <si>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</si>
  <si>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</si>
  <si>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</si>
  <si>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</si>
  <si>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</si>
  <si>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</si>
  <si>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</si>
  <si>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</si>
  <si>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</si>
  <si>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</si>
  <si>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</si>
  <si>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</si>
  <si>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</si>
  <si>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</si>
  <si>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</si>
  <si>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</si>
  <si>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</si>
  <si>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</si>
  <si>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</si>
  <si>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</si>
  <si>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</si>
  <si>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</si>
  <si>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</si>
  <si>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</si>
  <si>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</si>
  <si>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</si>
  <si>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</si>
  <si>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</si>
  <si>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</si>
  <si>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</si>
  <si>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</si>
  <si>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</si>
  <si>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</si>
  <si>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</si>
  <si>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</si>
  <si>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</si>
  <si>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</si>
  <si>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</si>
  <si>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</si>
  <si>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</si>
  <si>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</si>
  <si>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</si>
  <si>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</si>
  <si>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</si>
  <si>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</si>
  <si>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</si>
  <si>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</si>
  <si>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</si>
  <si>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</si>
  <si>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</si>
  <si>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</si>
  <si>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</si>
  <si>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</si>
  <si>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</si>
  <si>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</si>
  <si>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</si>
  <si>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</si>
  <si>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</si>
  <si>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</si>
  <si>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</si>
  <si>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</si>
  <si>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</si>
  <si>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</si>
  <si>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</si>
  <si>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</si>
  <si>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</si>
  <si>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</si>
  <si>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</si>
  <si>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</si>
  <si>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</si>
  <si>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</si>
  <si>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</si>
  <si>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</si>
  <si>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</si>
  <si>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</si>
  <si>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</si>
  <si>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</si>
  <si>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</si>
  <si>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</si>
  <si>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</si>
  <si>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</si>
  <si>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</si>
  <si>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</si>
  <si>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</si>
  <si>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</si>
  <si>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</si>
  <si>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</si>
  <si>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</si>
  <si>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</si>
  <si>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</si>
  <si>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</si>
  <si>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</si>
  <si>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</si>
  <si>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</si>
  <si>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</si>
  <si>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</si>
  <si>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</si>
  <si>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</si>
  <si>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</si>
  <si>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</si>
  <si>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</si>
  <si>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27655/1000=27,655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</si>
  <si>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</si>
  <si>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</si>
  <si>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</si>
  <si>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</si>
  <si>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</si>
  <si>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</si>
  <si>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</si>
  <si>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</si>
  <si>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</si>
  <si>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</si>
  <si>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</si>
  <si>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</si>
  <si>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</si>
  <si>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</si>
  <si>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</si>
  <si>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</si>
  <si>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</si>
  <si>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</si>
  <si>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</si>
  <si>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</si>
  <si>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</si>
  <si>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</si>
  <si>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</si>
  <si>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</si>
  <si>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</si>
  <si>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</si>
  <si>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</si>
  <si>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</si>
  <si>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</si>
  <si>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</si>
  <si>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</si>
  <si>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</si>
  <si>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</si>
  <si>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</si>
  <si>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</si>
  <si>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</si>
  <si>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</si>
  <si>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</si>
  <si>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</si>
  <si>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</si>
  <si>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</si>
  <si>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</si>
  <si>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</si>
  <si>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</si>
  <si>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</si>
  <si>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</si>
  <si>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</si>
  <si>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</si>
  <si>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</si>
  <si>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</si>
  <si>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</si>
  <si>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</si>
  <si>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</si>
  <si>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</si>
  <si>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</si>
  <si>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</si>
  <si>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</si>
  <si>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</si>
  <si>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</si>
  <si>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</si>
  <si>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</si>
  <si>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</si>
  <si>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</si>
  <si>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</si>
  <si>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</si>
  <si>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</si>
  <si>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</si>
  <si>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</si>
  <si>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</si>
  <si>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</si>
  <si>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</si>
  <si>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</si>
  <si>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</si>
  <si>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</si>
  <si>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</si>
  <si>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</si>
  <si>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</si>
  <si>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</si>
  <si>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</si>
  <si>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</si>
  <si>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</si>
  <si>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</si>
  <si>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</si>
  <si>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</si>
  <si>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</si>
  <si>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</si>
  <si>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</si>
  <si>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</si>
  <si>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</si>
  <si>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</si>
  <si>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</si>
  <si>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</si>
  <si>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</si>
  <si>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</si>
  <si>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</si>
  <si>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</si>
  <si>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</si>
  <si>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</si>
  <si>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</si>
  <si>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</si>
  <si>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</si>
  <si>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</si>
  <si>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</si>
  <si>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</si>
  <si>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</si>
  <si>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</si>
  <si>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</si>
  <si>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</si>
  <si>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</si>
  <si>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</si>
  <si>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</si>
  <si>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</si>
  <si>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</si>
  <si>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</si>
  <si>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</si>
  <si>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</si>
  <si>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</si>
  <si>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</si>
  <si>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</si>
  <si>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</si>
  <si>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</si>
  <si>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</si>
  <si>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</si>
  <si>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</si>
  <si>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</si>
  <si>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</si>
  <si>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</si>
  <si>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</si>
  <si>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</si>
  <si>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</si>
  <si>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</si>
  <si>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</si>
  <si>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</si>
  <si>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</si>
  <si>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</si>
  <si>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</si>
  <si>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</si>
  <si>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</si>
  <si>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</si>
  <si>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</si>
  <si>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</si>
  <si>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</si>
  <si>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</si>
  <si>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</si>
  <si>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</si>
  <si>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</si>
  <si>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</si>
  <si>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</si>
  <si>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</si>
  <si>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</si>
  <si>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</si>
  <si>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</si>
  <si>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</si>
  <si>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</si>
  <si>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</si>
  <si>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</si>
  <si>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</si>
  <si>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</si>
  <si>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</si>
  <si>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</si>
  <si>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</si>
  <si>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</si>
  <si>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</si>
  <si>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</si>
  <si>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</si>
  <si>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</si>
  <si>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</si>
  <si>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</si>
  <si>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</si>
  <si>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</si>
  <si>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</si>
  <si>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</si>
  <si>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</si>
  <si>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</si>
  <si>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</si>
  <si>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</si>
  <si>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</si>
  <si>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</si>
  <si>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</si>
  <si>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</si>
  <si>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</si>
  <si>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</si>
  <si>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</si>
  <si>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</si>
  <si>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</si>
  <si>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</si>
  <si>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</si>
  <si>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</si>
  <si>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</si>
  <si>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</si>
  <si>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</si>
  <si>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</si>
  <si>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</si>
  <si>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</si>
  <si>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</si>
  <si>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</si>
  <si>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</si>
  <si>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</si>
  <si>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</si>
  <si>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</si>
  <si>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</si>
  <si>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</si>
  <si>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</si>
  <si>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</si>
  <si>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</si>
  <si>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</si>
  <si>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</si>
  <si>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</si>
  <si>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</si>
  <si>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</si>
  <si>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</si>
  <si>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</si>
  <si>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</si>
  <si>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</si>
  <si>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</si>
  <si>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</si>
  <si>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</si>
  <si>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</si>
  <si>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</si>
  <si>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</si>
  <si>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</si>
  <si>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</si>
  <si>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</si>
  <si>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</si>
  <si>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</si>
  <si>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</si>
  <si>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</si>
  <si>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</si>
  <si>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</si>
  <si>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</si>
  <si>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</si>
  <si>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</si>
  <si>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</si>
  <si>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</si>
  <si>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</si>
  <si>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</si>
  <si>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</si>
  <si>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</si>
  <si>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</si>
  <si>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</si>
  <si>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</si>
  <si>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</si>
  <si>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</si>
  <si>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</si>
  <si>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</si>
  <si>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</si>
  <si>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</si>
  <si>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</si>
  <si>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</si>
  <si>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</si>
  <si>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</si>
  <si>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</si>
  <si>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</si>
  <si>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</si>
  <si>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</si>
  <si>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</si>
  <si>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</si>
  <si>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</si>
  <si>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</si>
  <si>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</si>
  <si>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</si>
  <si>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</si>
  <si>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</si>
  <si>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</si>
  <si>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</si>
  <si>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</si>
  <si>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</si>
  <si>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</si>
  <si>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</si>
  <si>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</si>
  <si>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</si>
  <si>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</si>
  <si>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</si>
  <si>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</si>
  <si>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</si>
  <si>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</si>
  <si>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</si>
  <si>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</si>
  <si>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</si>
  <si>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</si>
  <si>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</si>
  <si>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</si>
  <si>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</si>
  <si>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</si>
  <si>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</si>
  <si>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</si>
  <si>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</si>
  <si>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</si>
  <si>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</si>
  <si>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</si>
  <si>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</si>
  <si>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</si>
  <si>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</si>
  <si>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</si>
  <si>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</si>
  <si>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</si>
  <si>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</si>
  <si>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</si>
  <si>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</si>
  <si>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</si>
  <si>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</si>
  <si>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</si>
  <si>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</si>
  <si>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</si>
  <si>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</si>
  <si>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</si>
  <si>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</si>
  <si>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</si>
  <si>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</si>
  <si>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</si>
  <si>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</si>
  <si>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</si>
  <si>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</si>
  <si>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</si>
  <si>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</si>
  <si>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</si>
  <si>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</si>
  <si>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</si>
  <si>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</si>
  <si>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</si>
  <si>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</si>
  <si>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</si>
  <si>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</si>
  <si>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</si>
  <si>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</si>
  <si>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</si>
  <si>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</si>
  <si>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</si>
  <si>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</si>
  <si>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</si>
  <si>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</si>
  <si>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</si>
  <si>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</si>
  <si>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</si>
  <si>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</si>
  <si>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</si>
  <si>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</si>
  <si>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</si>
  <si>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</si>
  <si>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</si>
  <si>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</si>
  <si>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</si>
  <si>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</si>
  <si>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</si>
  <si>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</si>
  <si>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</si>
  <si>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</si>
  <si>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</si>
  <si>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</si>
  <si>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</si>
  <si>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</si>
  <si>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</si>
  <si>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</si>
  <si>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</si>
  <si>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</si>
  <si>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</si>
  <si>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</si>
  <si>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</si>
  <si>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</si>
  <si>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</si>
  <si>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</si>
  <si>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</si>
  <si>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</si>
  <si>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</si>
  <si>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</si>
  <si>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</si>
  <si>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</si>
  <si>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</si>
  <si>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</si>
  <si>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</si>
  <si>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</si>
  <si>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</si>
  <si>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</si>
  <si>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</si>
  <si>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</si>
  <si>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</si>
  <si>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</si>
  <si>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</si>
  <si>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</si>
  <si>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</si>
  <si>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</si>
  <si>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</si>
  <si>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</si>
  <si>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</si>
  <si>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</si>
  <si>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</si>
  <si>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</si>
  <si>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</si>
  <si>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</si>
  <si>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</si>
  <si>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</si>
  <si>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</si>
  <si>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</si>
  <si>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</si>
  <si>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</si>
  <si>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</si>
  <si>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</si>
  <si>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</si>
  <si>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</si>
  <si>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</si>
  <si>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</si>
  <si>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</si>
  <si>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</si>
  <si>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</si>
  <si>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</si>
  <si>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</si>
  <si>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</si>
  <si>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</si>
  <si>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</si>
  <si>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</si>
  <si>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</si>
  <si>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</si>
  <si>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</si>
  <si>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</si>
  <si>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</si>
  <si>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</si>
  <si>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</si>
  <si>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</si>
  <si>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</si>
  <si>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</si>
  <si>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</si>
  <si>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</si>
  <si>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</si>
  <si>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</si>
  <si>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74C523</t>
  </si>
  <si>
    <t>POHYBLIVÉ KOTVENÍ TR NEBO NL NA STOŽÁRU - 15 KN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</si>
  <si>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</si>
  <si>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</si>
  <si>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</si>
  <si>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</si>
  <si>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</si>
  <si>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</si>
  <si>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</si>
  <si>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</si>
  <si>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</si>
  <si>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</si>
  <si>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</si>
  <si>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</si>
  <si>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</si>
  <si>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</si>
  <si>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</si>
  <si>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</si>
  <si>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</si>
  <si>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</si>
  <si>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</si>
  <si>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</si>
  <si>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</si>
  <si>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</si>
  <si>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</si>
  <si>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</si>
  <si>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</si>
  <si>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</si>
  <si>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</si>
  <si>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</si>
  <si>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</si>
  <si>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</si>
  <si>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</si>
  <si>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</si>
  <si>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</si>
  <si>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</si>
  <si>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</si>
  <si>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</si>
  <si>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</si>
  <si>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</si>
  <si>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</si>
  <si>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</si>
  <si>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</si>
  <si>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</si>
  <si>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</si>
  <si>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</si>
  <si>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</si>
  <si>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</si>
  <si>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</si>
  <si>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74E825</t>
  </si>
  <si>
    <t>UPEVNĚNÍ KONZOLY STRANOVÉ PRO KABEL VN - PŘEPONKA U KOTVENÍ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</si>
  <si>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Udává se počet kusů kompletní konstrukce nebo práce.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</si>
  <si>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</si>
  <si>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</si>
  <si>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</si>
  <si>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</si>
  <si>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</si>
  <si>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</si>
  <si>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</si>
  <si>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</si>
  <si>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</si>
  <si>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</si>
  <si>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</si>
  <si>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</si>
  <si>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</si>
  <si>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</si>
  <si>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</si>
  <si>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</si>
  <si>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</si>
  <si>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</si>
  <si>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</si>
  <si>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</si>
  <si>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</si>
  <si>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</si>
  <si>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</si>
  <si>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</si>
  <si>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</si>
  <si>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</si>
  <si>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</si>
  <si>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</si>
  <si>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</si>
  <si>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</si>
  <si>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</si>
  <si>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</si>
  <si>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</si>
  <si>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</si>
  <si>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</si>
  <si>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</si>
  <si>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</si>
  <si>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</si>
  <si>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</si>
  <si>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</si>
  <si>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</si>
  <si>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</si>
  <si>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</si>
  <si>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</si>
  <si>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</si>
  <si>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</si>
  <si>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</si>
  <si>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</si>
  <si>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</si>
  <si>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</si>
  <si>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</si>
  <si>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</si>
  <si>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</si>
  <si>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</si>
  <si>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</si>
  <si>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</si>
  <si>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</si>
  <si>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</si>
  <si>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</si>
  <si>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</si>
  <si>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</si>
  <si>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</si>
  <si>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</si>
  <si>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</si>
  <si>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</si>
  <si>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</si>
  <si>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</si>
  <si>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</si>
  <si>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</si>
  <si>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</si>
  <si>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</si>
  <si>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</si>
  <si>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</si>
  <si>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</si>
  <si>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</si>
  <si>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</si>
  <si>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</si>
  <si>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</si>
  <si>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</si>
  <si>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</si>
  <si>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</si>
  <si>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</si>
  <si>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</si>
  <si>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</si>
  <si>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</si>
  <si>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</si>
  <si>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</si>
  <si>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</si>
  <si>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</si>
  <si>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</si>
  <si>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</si>
  <si>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</si>
  <si>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</si>
  <si>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</si>
  <si>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</si>
  <si>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</si>
  <si>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</si>
  <si>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</si>
  <si>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</si>
  <si>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</si>
  <si>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</si>
  <si>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</si>
  <si>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</si>
  <si>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</si>
  <si>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</si>
  <si>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</si>
  <si>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</si>
  <si>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</si>
  <si>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</si>
  <si>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</si>
  <si>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</si>
  <si>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</si>
  <si>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</si>
  <si>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</si>
  <si>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</si>
  <si>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</si>
  <si>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</si>
  <si>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</si>
  <si>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</si>
  <si>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</si>
  <si>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75</t>
  </si>
  <si>
    <t>74F466</t>
  </si>
  <si>
    <t>DEMONTÁŽ LAN NOSNÝCH VČETNĚ NÁSTAVKŮ, PROPOJEK A SPOJEK STŘIHÁNÍM</t>
  </si>
  <si>
    <t>B.5</t>
  </si>
  <si>
    <t>76</t>
  </si>
  <si>
    <t>77</t>
  </si>
  <si>
    <t>78</t>
  </si>
  <si>
    <t>79</t>
  </si>
  <si>
    <t>80</t>
  </si>
  <si>
    <t>81</t>
  </si>
  <si>
    <t>82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</si>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</sst>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490</v>
      </c>
      <c s="12" t="s">
        <v>491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492</v>
      </c>
      <c s="12" t="s">
        <v>493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682</v>
      </c>
      <c s="12" t="s">
        <v>683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684</v>
      </c>
      <c s="12" t="s">
        <v>685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787</v>
      </c>
      <c s="12" t="s">
        <v>788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798</v>
      </c>
      <c s="12" t="s">
        <v>799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849</v>
      </c>
      <c s="12" t="s">
        <v>850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903</v>
      </c>
      <c s="12" t="s">
        <v>904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946</v>
      </c>
      <c s="12" t="s">
        <v>947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991</v>
      </c>
      <c s="12" t="s">
        <v>992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1195</v>
      </c>
      <c s="12" t="s">
        <v>1196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1197</v>
      </c>
      <c s="12" t="s">
        <v>1198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1240</v>
      </c>
      <c s="12" t="s">
        <v>1241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1250</v>
      </c>
      <c s="12" t="s">
        <v>1251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1281</v>
      </c>
      <c s="12" t="s">
        <v>1282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1302</v>
      </c>
      <c s="12" t="s">
        <v>1303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1304</v>
      </c>
      <c s="12" t="s">
        <v>1305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1386</v>
      </c>
      <c s="12" t="s">
        <v>1387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1388</v>
      </c>
      <c s="12" t="s">
        <v>1389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1594</v>
      </c>
      <c s="12" t="s">
        <v>1595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1671</v>
      </c>
      <c s="12" t="s">
        <v>1672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1673</v>
      </c>
      <c s="12" t="s">
        <v>1674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1683</v>
      </c>
      <c s="12" t="s">
        <v>1684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800</v>
      </c>
      <c r="E8" s="30" t="s">
        <v>799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801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802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803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308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804</v>
      </c>
      <c s="35" t="s">
        <v>5</v>
      </c>
      <c s="6" t="s">
        <v>805</v>
      </c>
      <c s="36" t="s">
        <v>129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806</v>
      </c>
    </row>
    <row r="26" spans="1:5" ht="63.75">
      <c r="A26" t="s">
        <v>57</v>
      </c>
      <c r="E26" s="39" t="s">
        <v>807</v>
      </c>
    </row>
    <row r="27" spans="1:16" ht="12.75">
      <c r="A27" t="s">
        <v>48</v>
      </c>
      <c s="34" t="s">
        <v>69</v>
      </c>
      <c s="34" t="s">
        <v>697</v>
      </c>
      <c s="35" t="s">
        <v>5</v>
      </c>
      <c s="6" t="s">
        <v>698</v>
      </c>
      <c s="36" t="s">
        <v>129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808</v>
      </c>
    </row>
    <row r="30" spans="1:5" ht="318.75">
      <c r="A30" t="s">
        <v>57</v>
      </c>
      <c r="E30" s="39" t="s">
        <v>701</v>
      </c>
    </row>
    <row r="31" spans="1:16" ht="12.75">
      <c r="A31" t="s">
        <v>48</v>
      </c>
      <c s="34" t="s">
        <v>73</v>
      </c>
      <c s="34" t="s">
        <v>702</v>
      </c>
      <c s="35" t="s">
        <v>5</v>
      </c>
      <c s="6" t="s">
        <v>703</v>
      </c>
      <c s="36" t="s">
        <v>129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809</v>
      </c>
    </row>
    <row r="34" spans="1:5" ht="191.25">
      <c r="A34" t="s">
        <v>57</v>
      </c>
      <c r="E34" s="39" t="s">
        <v>705</v>
      </c>
    </row>
    <row r="35" spans="1:16" ht="12.75">
      <c r="A35" t="s">
        <v>48</v>
      </c>
      <c s="34" t="s">
        <v>77</v>
      </c>
      <c s="34" t="s">
        <v>706</v>
      </c>
      <c s="35" t="s">
        <v>5</v>
      </c>
      <c s="6" t="s">
        <v>707</v>
      </c>
      <c s="36" t="s">
        <v>129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810</v>
      </c>
    </row>
    <row r="38" spans="1:5" ht="229.5">
      <c r="A38" t="s">
        <v>57</v>
      </c>
      <c r="E38" s="39" t="s">
        <v>709</v>
      </c>
    </row>
    <row r="39" spans="1:13" ht="12.75">
      <c r="A39" t="s">
        <v>45</v>
      </c>
      <c r="C39" s="31" t="s">
        <v>26</v>
      </c>
      <c r="E39" s="33" t="s">
        <v>376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529</v>
      </c>
      <c s="35" t="s">
        <v>5</v>
      </c>
      <c s="6" t="s">
        <v>530</v>
      </c>
      <c s="36" t="s">
        <v>129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811</v>
      </c>
    </row>
    <row r="43" spans="1:5" ht="369.75">
      <c r="A43" t="s">
        <v>57</v>
      </c>
      <c r="E43" s="39" t="s">
        <v>533</v>
      </c>
    </row>
    <row r="44" spans="1:13" ht="12.75">
      <c r="A44" t="s">
        <v>45</v>
      </c>
      <c r="C44" s="31" t="s">
        <v>25</v>
      </c>
      <c r="E44" s="33" t="s">
        <v>390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812</v>
      </c>
      <c s="35" t="s">
        <v>5</v>
      </c>
      <c s="6" t="s">
        <v>813</v>
      </c>
      <c s="36" t="s">
        <v>129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814</v>
      </c>
    </row>
    <row r="48" spans="1:5" ht="382.5">
      <c r="A48" t="s">
        <v>57</v>
      </c>
      <c r="E48" s="39" t="s">
        <v>815</v>
      </c>
    </row>
    <row r="49" spans="1:16" ht="12.75">
      <c r="A49" t="s">
        <v>48</v>
      </c>
      <c s="34" t="s">
        <v>89</v>
      </c>
      <c s="34" t="s">
        <v>816</v>
      </c>
      <c s="35" t="s">
        <v>5</v>
      </c>
      <c s="6" t="s">
        <v>817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818</v>
      </c>
    </row>
    <row r="52" spans="1:5" ht="242.25">
      <c r="A52" t="s">
        <v>57</v>
      </c>
      <c r="E52" s="39" t="s">
        <v>819</v>
      </c>
    </row>
    <row r="53" spans="1:16" ht="12.75">
      <c r="A53" t="s">
        <v>48</v>
      </c>
      <c s="34" t="s">
        <v>93</v>
      </c>
      <c s="34" t="s">
        <v>718</v>
      </c>
      <c s="35" t="s">
        <v>5</v>
      </c>
      <c s="6" t="s">
        <v>719</v>
      </c>
      <c s="36" t="s">
        <v>129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820</v>
      </c>
    </row>
    <row r="56" spans="1:5" ht="51">
      <c r="A56" t="s">
        <v>57</v>
      </c>
      <c r="E56" s="39" t="s">
        <v>721</v>
      </c>
    </row>
    <row r="57" spans="1:16" ht="12.75">
      <c r="A57" t="s">
        <v>48</v>
      </c>
      <c s="34" t="s">
        <v>97</v>
      </c>
      <c s="34" t="s">
        <v>821</v>
      </c>
      <c s="35" t="s">
        <v>5</v>
      </c>
      <c s="6" t="s">
        <v>822</v>
      </c>
      <c s="36" t="s">
        <v>129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823</v>
      </c>
    </row>
    <row r="60" spans="1:5" ht="229.5">
      <c r="A60" t="s">
        <v>57</v>
      </c>
      <c r="E60" s="39" t="s">
        <v>395</v>
      </c>
    </row>
    <row r="61" spans="1:16" ht="12.75">
      <c r="A61" t="s">
        <v>48</v>
      </c>
      <c s="34" t="s">
        <v>102</v>
      </c>
      <c s="34" t="s">
        <v>824</v>
      </c>
      <c s="35" t="s">
        <v>5</v>
      </c>
      <c s="6" t="s">
        <v>581</v>
      </c>
      <c s="36" t="s">
        <v>582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825</v>
      </c>
    </row>
    <row r="63" spans="1:5" ht="12.75">
      <c r="A63" s="35" t="s">
        <v>56</v>
      </c>
      <c r="E63" s="40" t="s">
        <v>826</v>
      </c>
    </row>
    <row r="64" spans="1:5" ht="293.25">
      <c r="A64" t="s">
        <v>57</v>
      </c>
      <c r="E64" s="39" t="s">
        <v>560</v>
      </c>
    </row>
    <row r="65" spans="1:13" ht="12.75">
      <c r="A65" t="s">
        <v>45</v>
      </c>
      <c r="C65" s="31" t="s">
        <v>65</v>
      </c>
      <c r="E65" s="33" t="s">
        <v>401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827</v>
      </c>
      <c s="35" t="s">
        <v>5</v>
      </c>
      <c s="6" t="s">
        <v>828</v>
      </c>
      <c s="36" t="s">
        <v>129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829</v>
      </c>
    </row>
    <row r="69" spans="1:5" ht="369.75">
      <c r="A69" t="s">
        <v>57</v>
      </c>
      <c r="E69" s="39" t="s">
        <v>555</v>
      </c>
    </row>
    <row r="70" spans="1:16" ht="12.75">
      <c r="A70" t="s">
        <v>48</v>
      </c>
      <c s="34" t="s">
        <v>222</v>
      </c>
      <c s="34" t="s">
        <v>722</v>
      </c>
      <c s="35" t="s">
        <v>5</v>
      </c>
      <c s="6" t="s">
        <v>723</v>
      </c>
      <c s="36" t="s">
        <v>129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830</v>
      </c>
    </row>
    <row r="73" spans="1:5" ht="369.75">
      <c r="A73" t="s">
        <v>57</v>
      </c>
      <c r="E73" s="39" t="s">
        <v>555</v>
      </c>
    </row>
    <row r="74" spans="1:16" ht="12.75">
      <c r="A74" t="s">
        <v>48</v>
      </c>
      <c s="34" t="s">
        <v>227</v>
      </c>
      <c s="34" t="s">
        <v>725</v>
      </c>
      <c s="35" t="s">
        <v>5</v>
      </c>
      <c s="6" t="s">
        <v>726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831</v>
      </c>
    </row>
    <row r="77" spans="1:5" ht="178.5">
      <c r="A77" t="s">
        <v>57</v>
      </c>
      <c r="E77" s="39" t="s">
        <v>728</v>
      </c>
    </row>
    <row r="78" spans="1:16" ht="12.75">
      <c r="A78" t="s">
        <v>48</v>
      </c>
      <c s="34" t="s">
        <v>232</v>
      </c>
      <c s="34" t="s">
        <v>733</v>
      </c>
      <c s="35" t="s">
        <v>5</v>
      </c>
      <c s="6" t="s">
        <v>734</v>
      </c>
      <c s="36" t="s">
        <v>129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832</v>
      </c>
    </row>
    <row r="81" spans="1:5" ht="369.75">
      <c r="A81" t="s">
        <v>57</v>
      </c>
      <c r="E81" s="39" t="s">
        <v>555</v>
      </c>
    </row>
    <row r="82" spans="1:16" ht="12.75">
      <c r="A82" t="s">
        <v>48</v>
      </c>
      <c s="34" t="s">
        <v>238</v>
      </c>
      <c s="34" t="s">
        <v>736</v>
      </c>
      <c s="35" t="s">
        <v>5</v>
      </c>
      <c s="6" t="s">
        <v>737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833</v>
      </c>
    </row>
    <row r="85" spans="1:5" ht="178.5">
      <c r="A85" t="s">
        <v>57</v>
      </c>
      <c r="E85" s="39" t="s">
        <v>739</v>
      </c>
    </row>
    <row r="86" spans="1:16" ht="12.75">
      <c r="A86" t="s">
        <v>48</v>
      </c>
      <c s="34" t="s">
        <v>244</v>
      </c>
      <c s="34" t="s">
        <v>740</v>
      </c>
      <c s="35" t="s">
        <v>5</v>
      </c>
      <c s="6" t="s">
        <v>741</v>
      </c>
      <c s="36" t="s">
        <v>129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834</v>
      </c>
    </row>
    <row r="89" spans="1:5" ht="102">
      <c r="A89" t="s">
        <v>57</v>
      </c>
      <c r="E89" s="39" t="s">
        <v>743</v>
      </c>
    </row>
    <row r="90" spans="1:13" ht="12.75">
      <c r="A90" t="s">
        <v>45</v>
      </c>
      <c r="C90" s="31" t="s">
        <v>73</v>
      </c>
      <c r="E90" s="33" t="s">
        <v>605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835</v>
      </c>
      <c s="35" t="s">
        <v>5</v>
      </c>
      <c s="6" t="s">
        <v>836</v>
      </c>
      <c s="36" t="s">
        <v>148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837</v>
      </c>
    </row>
    <row r="94" spans="1:5" ht="76.5">
      <c r="A94" t="s">
        <v>57</v>
      </c>
      <c r="E94" s="39" t="s">
        <v>610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760</v>
      </c>
      <c s="35" t="s">
        <v>5</v>
      </c>
      <c s="6" t="s">
        <v>761</v>
      </c>
      <c s="36" t="s">
        <v>148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838</v>
      </c>
    </row>
    <row r="99" spans="1:5" ht="191.25">
      <c r="A99" t="s">
        <v>57</v>
      </c>
      <c r="E99" s="39" t="s">
        <v>763</v>
      </c>
    </row>
    <row r="100" spans="1:16" ht="12.75">
      <c r="A100" t="s">
        <v>48</v>
      </c>
      <c s="34" t="s">
        <v>259</v>
      </c>
      <c s="34" t="s">
        <v>764</v>
      </c>
      <c s="35" t="s">
        <v>5</v>
      </c>
      <c s="6" t="s">
        <v>765</v>
      </c>
      <c s="36" t="s">
        <v>148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839</v>
      </c>
    </row>
    <row r="103" spans="1:5" ht="204">
      <c r="A103" t="s">
        <v>57</v>
      </c>
      <c r="E103" s="39" t="s">
        <v>767</v>
      </c>
    </row>
    <row r="104" spans="1:16" ht="12.75">
      <c r="A104" t="s">
        <v>48</v>
      </c>
      <c s="34" t="s">
        <v>265</v>
      </c>
      <c s="34" t="s">
        <v>768</v>
      </c>
      <c s="35" t="s">
        <v>5</v>
      </c>
      <c s="6" t="s">
        <v>769</v>
      </c>
      <c s="36" t="s">
        <v>148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839</v>
      </c>
    </row>
    <row r="107" spans="1:5" ht="38.25">
      <c r="A107" t="s">
        <v>57</v>
      </c>
      <c r="E107" s="39" t="s">
        <v>771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793</v>
      </c>
      <c s="35" t="s">
        <v>5</v>
      </c>
      <c s="6" t="s">
        <v>794</v>
      </c>
      <c s="36" t="s">
        <v>135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840</v>
      </c>
    </row>
    <row r="112" spans="1:5" ht="38.25">
      <c r="A112" t="s">
        <v>57</v>
      </c>
      <c r="E112" s="39" t="s">
        <v>796</v>
      </c>
    </row>
    <row r="113" spans="1:16" ht="12.75">
      <c r="A113" t="s">
        <v>48</v>
      </c>
      <c s="34" t="s">
        <v>382</v>
      </c>
      <c s="34" t="s">
        <v>841</v>
      </c>
      <c s="35" t="s">
        <v>5</v>
      </c>
      <c s="6" t="s">
        <v>842</v>
      </c>
      <c s="36" t="s">
        <v>129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843</v>
      </c>
    </row>
    <row r="116" spans="1:5" ht="89.25">
      <c r="A116" t="s">
        <v>57</v>
      </c>
      <c r="E116" s="39" t="s">
        <v>844</v>
      </c>
    </row>
    <row r="117" spans="1:16" ht="12.75">
      <c r="A117" t="s">
        <v>48</v>
      </c>
      <c s="34" t="s">
        <v>386</v>
      </c>
      <c s="34" t="s">
        <v>845</v>
      </c>
      <c s="35" t="s">
        <v>5</v>
      </c>
      <c s="6" t="s">
        <v>846</v>
      </c>
      <c s="36" t="s">
        <v>129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847</v>
      </c>
    </row>
    <row r="120" spans="1:5" ht="89.25">
      <c r="A120" t="s">
        <v>57</v>
      </c>
      <c r="E120" s="39" t="s">
        <v>848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851</v>
      </c>
      <c r="E8" s="30" t="s">
        <v>850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852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853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148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854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804</v>
      </c>
      <c s="35" t="s">
        <v>5</v>
      </c>
      <c s="6" t="s">
        <v>805</v>
      </c>
      <c s="36" t="s">
        <v>129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855</v>
      </c>
    </row>
    <row r="26" spans="1:5" ht="63.75">
      <c r="A26" t="s">
        <v>57</v>
      </c>
      <c r="E26" s="39" t="s">
        <v>807</v>
      </c>
    </row>
    <row r="27" spans="1:16" ht="12.75">
      <c r="A27" t="s">
        <v>48</v>
      </c>
      <c s="34" t="s">
        <v>69</v>
      </c>
      <c s="34" t="s">
        <v>689</v>
      </c>
      <c s="35" t="s">
        <v>5</v>
      </c>
      <c s="6" t="s">
        <v>690</v>
      </c>
      <c s="36" t="s">
        <v>129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856</v>
      </c>
    </row>
    <row r="30" spans="1:5" ht="38.25">
      <c r="A30" t="s">
        <v>57</v>
      </c>
      <c r="E30" s="39" t="s">
        <v>692</v>
      </c>
    </row>
    <row r="31" spans="1:16" ht="12.75">
      <c r="A31" t="s">
        <v>48</v>
      </c>
      <c s="34" t="s">
        <v>73</v>
      </c>
      <c s="34" t="s">
        <v>697</v>
      </c>
      <c s="35" t="s">
        <v>5</v>
      </c>
      <c s="6" t="s">
        <v>698</v>
      </c>
      <c s="36" t="s">
        <v>129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699</v>
      </c>
    </row>
    <row r="33" spans="1:5" ht="12.75">
      <c r="A33" s="35" t="s">
        <v>56</v>
      </c>
      <c r="E33" s="40" t="s">
        <v>857</v>
      </c>
    </row>
    <row r="34" spans="1:5" ht="318.75">
      <c r="A34" t="s">
        <v>57</v>
      </c>
      <c r="E34" s="39" t="s">
        <v>701</v>
      </c>
    </row>
    <row r="35" spans="1:16" ht="12.75">
      <c r="A35" t="s">
        <v>48</v>
      </c>
      <c s="34" t="s">
        <v>77</v>
      </c>
      <c s="34" t="s">
        <v>702</v>
      </c>
      <c s="35" t="s">
        <v>5</v>
      </c>
      <c s="6" t="s">
        <v>703</v>
      </c>
      <c s="36" t="s">
        <v>129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858</v>
      </c>
    </row>
    <row r="38" spans="1:5" ht="191.25">
      <c r="A38" t="s">
        <v>57</v>
      </c>
      <c r="E38" s="39" t="s">
        <v>705</v>
      </c>
    </row>
    <row r="39" spans="1:16" ht="12.75">
      <c r="A39" t="s">
        <v>48</v>
      </c>
      <c s="34" t="s">
        <v>81</v>
      </c>
      <c s="34" t="s">
        <v>706</v>
      </c>
      <c s="35" t="s">
        <v>5</v>
      </c>
      <c s="6" t="s">
        <v>707</v>
      </c>
      <c s="36" t="s">
        <v>129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859</v>
      </c>
    </row>
    <row r="42" spans="1:5" ht="229.5">
      <c r="A42" t="s">
        <v>57</v>
      </c>
      <c r="E42" s="39" t="s">
        <v>709</v>
      </c>
    </row>
    <row r="43" spans="1:16" ht="12.75">
      <c r="A43" t="s">
        <v>48</v>
      </c>
      <c s="34" t="s">
        <v>85</v>
      </c>
      <c s="34" t="s">
        <v>710</v>
      </c>
      <c s="35" t="s">
        <v>5</v>
      </c>
      <c s="6" t="s">
        <v>711</v>
      </c>
      <c s="36" t="s">
        <v>148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860</v>
      </c>
    </row>
    <row r="46" spans="1:5" ht="38.25">
      <c r="A46" t="s">
        <v>57</v>
      </c>
      <c r="E46" s="39" t="s">
        <v>358</v>
      </c>
    </row>
    <row r="47" spans="1:16" ht="12.75">
      <c r="A47" t="s">
        <v>48</v>
      </c>
      <c s="34" t="s">
        <v>89</v>
      </c>
      <c s="34" t="s">
        <v>515</v>
      </c>
      <c s="35" t="s">
        <v>5</v>
      </c>
      <c s="6" t="s">
        <v>516</v>
      </c>
      <c s="36" t="s">
        <v>148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861</v>
      </c>
    </row>
    <row r="50" spans="1:5" ht="25.5">
      <c r="A50" t="s">
        <v>57</v>
      </c>
      <c r="E50" s="39" t="s">
        <v>517</v>
      </c>
    </row>
    <row r="51" spans="1:16" ht="12.75">
      <c r="A51" t="s">
        <v>48</v>
      </c>
      <c s="34" t="s">
        <v>93</v>
      </c>
      <c s="34" t="s">
        <v>714</v>
      </c>
      <c s="35" t="s">
        <v>5</v>
      </c>
      <c s="6" t="s">
        <v>715</v>
      </c>
      <c s="36" t="s">
        <v>148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862</v>
      </c>
    </row>
    <row r="54" spans="1:5" ht="38.25">
      <c r="A54" t="s">
        <v>57</v>
      </c>
      <c r="E54" s="39" t="s">
        <v>717</v>
      </c>
    </row>
    <row r="55" spans="1:13" ht="12.75">
      <c r="A55" t="s">
        <v>45</v>
      </c>
      <c r="C55" s="31" t="s">
        <v>26</v>
      </c>
      <c r="E55" s="33" t="s">
        <v>376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529</v>
      </c>
      <c s="35" t="s">
        <v>5</v>
      </c>
      <c s="6" t="s">
        <v>530</v>
      </c>
      <c s="36" t="s">
        <v>129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863</v>
      </c>
    </row>
    <row r="59" spans="1:5" ht="369.75">
      <c r="A59" t="s">
        <v>57</v>
      </c>
      <c r="E59" s="39" t="s">
        <v>533</v>
      </c>
    </row>
    <row r="60" spans="1:13" ht="12.75">
      <c r="A60" t="s">
        <v>45</v>
      </c>
      <c r="C60" s="31" t="s">
        <v>25</v>
      </c>
      <c r="E60" s="33" t="s">
        <v>390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812</v>
      </c>
      <c s="35" t="s">
        <v>5</v>
      </c>
      <c s="6" t="s">
        <v>813</v>
      </c>
      <c s="36" t="s">
        <v>129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864</v>
      </c>
    </row>
    <row r="64" spans="1:5" ht="382.5">
      <c r="A64" t="s">
        <v>57</v>
      </c>
      <c r="E64" s="39" t="s">
        <v>815</v>
      </c>
    </row>
    <row r="65" spans="1:16" ht="12.75">
      <c r="A65" t="s">
        <v>48</v>
      </c>
      <c s="34" t="s">
        <v>216</v>
      </c>
      <c s="34" t="s">
        <v>816</v>
      </c>
      <c s="35" t="s">
        <v>5</v>
      </c>
      <c s="6" t="s">
        <v>817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865</v>
      </c>
    </row>
    <row r="68" spans="1:5" ht="242.25">
      <c r="A68" t="s">
        <v>57</v>
      </c>
      <c r="E68" s="39" t="s">
        <v>819</v>
      </c>
    </row>
    <row r="69" spans="1:16" ht="12.75">
      <c r="A69" t="s">
        <v>48</v>
      </c>
      <c s="34" t="s">
        <v>222</v>
      </c>
      <c s="34" t="s">
        <v>718</v>
      </c>
      <c s="35" t="s">
        <v>5</v>
      </c>
      <c s="6" t="s">
        <v>719</v>
      </c>
      <c s="36" t="s">
        <v>129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720</v>
      </c>
    </row>
    <row r="72" spans="1:5" ht="51">
      <c r="A72" t="s">
        <v>57</v>
      </c>
      <c r="E72" s="39" t="s">
        <v>721</v>
      </c>
    </row>
    <row r="73" spans="1:16" ht="12.75">
      <c r="A73" t="s">
        <v>48</v>
      </c>
      <c s="34" t="s">
        <v>227</v>
      </c>
      <c s="34" t="s">
        <v>821</v>
      </c>
      <c s="35" t="s">
        <v>5</v>
      </c>
      <c s="6" t="s">
        <v>822</v>
      </c>
      <c s="36" t="s">
        <v>129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866</v>
      </c>
    </row>
    <row r="76" spans="1:5" ht="229.5">
      <c r="A76" t="s">
        <v>57</v>
      </c>
      <c r="E76" s="39" t="s">
        <v>395</v>
      </c>
    </row>
    <row r="77" spans="1:16" ht="12.75">
      <c r="A77" t="s">
        <v>48</v>
      </c>
      <c s="34" t="s">
        <v>232</v>
      </c>
      <c s="34" t="s">
        <v>867</v>
      </c>
      <c s="35" t="s">
        <v>5</v>
      </c>
      <c s="6" t="s">
        <v>868</v>
      </c>
      <c s="36" t="s">
        <v>129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869</v>
      </c>
    </row>
    <row r="80" spans="1:5" ht="369.75">
      <c r="A80" t="s">
        <v>57</v>
      </c>
      <c r="E80" s="39" t="s">
        <v>555</v>
      </c>
    </row>
    <row r="81" spans="1:16" ht="12.75">
      <c r="A81" t="s">
        <v>48</v>
      </c>
      <c s="34" t="s">
        <v>238</v>
      </c>
      <c s="34" t="s">
        <v>870</v>
      </c>
      <c s="35" t="s">
        <v>5</v>
      </c>
      <c s="6" t="s">
        <v>871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872</v>
      </c>
    </row>
    <row r="84" spans="1:5" ht="267.75">
      <c r="A84" t="s">
        <v>57</v>
      </c>
      <c r="E84" s="39" t="s">
        <v>541</v>
      </c>
    </row>
    <row r="85" spans="1:16" ht="12.75">
      <c r="A85" t="s">
        <v>48</v>
      </c>
      <c s="34" t="s">
        <v>244</v>
      </c>
      <c s="34" t="s">
        <v>824</v>
      </c>
      <c s="35" t="s">
        <v>5</v>
      </c>
      <c s="6" t="s">
        <v>581</v>
      </c>
      <c s="36" t="s">
        <v>582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873</v>
      </c>
    </row>
    <row r="87" spans="1:5" ht="12.75">
      <c r="A87" s="35" t="s">
        <v>56</v>
      </c>
      <c r="E87" s="40" t="s">
        <v>874</v>
      </c>
    </row>
    <row r="88" spans="1:5" ht="293.25">
      <c r="A88" t="s">
        <v>57</v>
      </c>
      <c r="E88" s="39" t="s">
        <v>560</v>
      </c>
    </row>
    <row r="89" spans="1:13" ht="12.75">
      <c r="A89" t="s">
        <v>45</v>
      </c>
      <c r="C89" s="31" t="s">
        <v>65</v>
      </c>
      <c r="E89" s="33" t="s">
        <v>401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827</v>
      </c>
      <c s="35" t="s">
        <v>5</v>
      </c>
      <c s="6" t="s">
        <v>828</v>
      </c>
      <c s="36" t="s">
        <v>129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875</v>
      </c>
    </row>
    <row r="93" spans="1:5" ht="369.75">
      <c r="A93" t="s">
        <v>57</v>
      </c>
      <c r="E93" s="39" t="s">
        <v>555</v>
      </c>
    </row>
    <row r="94" spans="1:16" ht="12.75">
      <c r="A94" t="s">
        <v>48</v>
      </c>
      <c s="34" t="s">
        <v>254</v>
      </c>
      <c s="34" t="s">
        <v>722</v>
      </c>
      <c s="35" t="s">
        <v>5</v>
      </c>
      <c s="6" t="s">
        <v>723</v>
      </c>
      <c s="36" t="s">
        <v>129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876</v>
      </c>
    </row>
    <row r="97" spans="1:5" ht="369.75">
      <c r="A97" t="s">
        <v>57</v>
      </c>
      <c r="E97" s="39" t="s">
        <v>555</v>
      </c>
    </row>
    <row r="98" spans="1:16" ht="12.75">
      <c r="A98" t="s">
        <v>48</v>
      </c>
      <c s="34" t="s">
        <v>259</v>
      </c>
      <c s="34" t="s">
        <v>725</v>
      </c>
      <c s="35" t="s">
        <v>5</v>
      </c>
      <c s="6" t="s">
        <v>726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877</v>
      </c>
    </row>
    <row r="101" spans="1:5" ht="178.5">
      <c r="A101" t="s">
        <v>57</v>
      </c>
      <c r="E101" s="39" t="s">
        <v>728</v>
      </c>
    </row>
    <row r="102" spans="1:16" ht="12.75">
      <c r="A102" t="s">
        <v>48</v>
      </c>
      <c s="34" t="s">
        <v>265</v>
      </c>
      <c s="34" t="s">
        <v>729</v>
      </c>
      <c s="35" t="s">
        <v>5</v>
      </c>
      <c s="6" t="s">
        <v>730</v>
      </c>
      <c s="36" t="s">
        <v>129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878</v>
      </c>
    </row>
    <row r="105" spans="1:5" ht="38.25">
      <c r="A105" t="s">
        <v>57</v>
      </c>
      <c r="E105" s="39" t="s">
        <v>732</v>
      </c>
    </row>
    <row r="106" spans="1:16" ht="12.75">
      <c r="A106" t="s">
        <v>48</v>
      </c>
      <c s="34" t="s">
        <v>270</v>
      </c>
      <c s="34" t="s">
        <v>733</v>
      </c>
      <c s="35" t="s">
        <v>5</v>
      </c>
      <c s="6" t="s">
        <v>734</v>
      </c>
      <c s="36" t="s">
        <v>129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735</v>
      </c>
    </row>
    <row r="109" spans="1:5" ht="369.75">
      <c r="A109" t="s">
        <v>57</v>
      </c>
      <c r="E109" s="39" t="s">
        <v>555</v>
      </c>
    </row>
    <row r="110" spans="1:16" ht="12.75">
      <c r="A110" t="s">
        <v>48</v>
      </c>
      <c s="34" t="s">
        <v>382</v>
      </c>
      <c s="34" t="s">
        <v>736</v>
      </c>
      <c s="35" t="s">
        <v>5</v>
      </c>
      <c s="6" t="s">
        <v>737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879</v>
      </c>
    </row>
    <row r="113" spans="1:5" ht="178.5">
      <c r="A113" t="s">
        <v>57</v>
      </c>
      <c r="E113" s="39" t="s">
        <v>739</v>
      </c>
    </row>
    <row r="114" spans="1:16" ht="12.75">
      <c r="A114" t="s">
        <v>48</v>
      </c>
      <c s="34" t="s">
        <v>386</v>
      </c>
      <c s="34" t="s">
        <v>740</v>
      </c>
      <c s="35" t="s">
        <v>5</v>
      </c>
      <c s="6" t="s">
        <v>741</v>
      </c>
      <c s="36" t="s">
        <v>129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880</v>
      </c>
    </row>
    <row r="117" spans="1:5" ht="102">
      <c r="A117" t="s">
        <v>57</v>
      </c>
      <c r="E117" s="39" t="s">
        <v>743</v>
      </c>
    </row>
    <row r="118" spans="1:13" ht="12.75">
      <c r="A118" t="s">
        <v>45</v>
      </c>
      <c r="C118" s="31" t="s">
        <v>73</v>
      </c>
      <c r="E118" s="33" t="s">
        <v>605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391</v>
      </c>
      <c s="34" t="s">
        <v>745</v>
      </c>
      <c s="35" t="s">
        <v>5</v>
      </c>
      <c s="6" t="s">
        <v>746</v>
      </c>
      <c s="36" t="s">
        <v>148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881</v>
      </c>
    </row>
    <row r="122" spans="1:5" ht="76.5">
      <c r="A122" t="s">
        <v>57</v>
      </c>
      <c r="E122" s="39" t="s">
        <v>610</v>
      </c>
    </row>
    <row r="123" spans="1:16" ht="12.75">
      <c r="A123" t="s">
        <v>48</v>
      </c>
      <c s="34" t="s">
        <v>396</v>
      </c>
      <c s="34" t="s">
        <v>748</v>
      </c>
      <c s="35" t="s">
        <v>5</v>
      </c>
      <c s="6" t="s">
        <v>749</v>
      </c>
      <c s="36" t="s">
        <v>148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881</v>
      </c>
    </row>
    <row r="126" spans="1:5" ht="76.5">
      <c r="A126" t="s">
        <v>57</v>
      </c>
      <c r="E126" s="39" t="s">
        <v>610</v>
      </c>
    </row>
    <row r="127" spans="1:16" ht="12.75">
      <c r="A127" t="s">
        <v>48</v>
      </c>
      <c s="34" t="s">
        <v>402</v>
      </c>
      <c s="34" t="s">
        <v>750</v>
      </c>
      <c s="35" t="s">
        <v>5</v>
      </c>
      <c s="6" t="s">
        <v>751</v>
      </c>
      <c s="36" t="s">
        <v>148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881</v>
      </c>
    </row>
    <row r="130" spans="1:5" ht="76.5">
      <c r="A130" t="s">
        <v>57</v>
      </c>
      <c r="E130" s="39" t="s">
        <v>610</v>
      </c>
    </row>
    <row r="131" spans="1:16" ht="12.75">
      <c r="A131" t="s">
        <v>48</v>
      </c>
      <c s="34" t="s">
        <v>408</v>
      </c>
      <c s="34" t="s">
        <v>752</v>
      </c>
      <c s="35" t="s">
        <v>5</v>
      </c>
      <c s="6" t="s">
        <v>753</v>
      </c>
      <c s="36" t="s">
        <v>148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882</v>
      </c>
    </row>
    <row r="134" spans="1:5" ht="63.75">
      <c r="A134" t="s">
        <v>57</v>
      </c>
      <c r="E134" s="39" t="s">
        <v>755</v>
      </c>
    </row>
    <row r="135" spans="1:16" ht="12.75">
      <c r="A135" t="s">
        <v>48</v>
      </c>
      <c s="34" t="s">
        <v>414</v>
      </c>
      <c s="34" t="s">
        <v>756</v>
      </c>
      <c s="35" t="s">
        <v>5</v>
      </c>
      <c s="6" t="s">
        <v>757</v>
      </c>
      <c s="36" t="s">
        <v>148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883</v>
      </c>
    </row>
    <row r="138" spans="1:5" ht="89.25">
      <c r="A138" t="s">
        <v>57</v>
      </c>
      <c r="E138" s="39" t="s">
        <v>759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420</v>
      </c>
      <c s="34" t="s">
        <v>760</v>
      </c>
      <c s="35" t="s">
        <v>5</v>
      </c>
      <c s="6" t="s">
        <v>761</v>
      </c>
      <c s="36" t="s">
        <v>148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884</v>
      </c>
    </row>
    <row r="143" spans="1:5" ht="191.25">
      <c r="A143" t="s">
        <v>57</v>
      </c>
      <c r="E143" s="39" t="s">
        <v>763</v>
      </c>
    </row>
    <row r="144" spans="1:16" ht="12.75">
      <c r="A144" t="s">
        <v>48</v>
      </c>
      <c s="34" t="s">
        <v>426</v>
      </c>
      <c s="34" t="s">
        <v>764</v>
      </c>
      <c s="35" t="s">
        <v>5</v>
      </c>
      <c s="6" t="s">
        <v>765</v>
      </c>
      <c s="36" t="s">
        <v>148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885</v>
      </c>
    </row>
    <row r="146" spans="1:5" ht="12.75">
      <c r="A146" s="35" t="s">
        <v>56</v>
      </c>
      <c r="E146" s="40" t="s">
        <v>886</v>
      </c>
    </row>
    <row r="147" spans="1:5" ht="204">
      <c r="A147" t="s">
        <v>57</v>
      </c>
      <c r="E147" s="39" t="s">
        <v>767</v>
      </c>
    </row>
    <row r="148" spans="1:16" ht="12.75">
      <c r="A148" t="s">
        <v>48</v>
      </c>
      <c s="34" t="s">
        <v>431</v>
      </c>
      <c s="34" t="s">
        <v>768</v>
      </c>
      <c s="35" t="s">
        <v>5</v>
      </c>
      <c s="6" t="s">
        <v>769</v>
      </c>
      <c s="36" t="s">
        <v>148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887</v>
      </c>
    </row>
    <row r="151" spans="1:5" ht="38.25">
      <c r="A151" t="s">
        <v>57</v>
      </c>
      <c r="E151" s="39" t="s">
        <v>771</v>
      </c>
    </row>
    <row r="152" spans="1:16" ht="12.75">
      <c r="A152" t="s">
        <v>48</v>
      </c>
      <c s="34" t="s">
        <v>437</v>
      </c>
      <c s="34" t="s">
        <v>772</v>
      </c>
      <c s="35" t="s">
        <v>5</v>
      </c>
      <c s="6" t="s">
        <v>773</v>
      </c>
      <c s="36" t="s">
        <v>148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881</v>
      </c>
    </row>
    <row r="155" spans="1:5" ht="51">
      <c r="A155" t="s">
        <v>57</v>
      </c>
      <c r="E155" s="39" t="s">
        <v>639</v>
      </c>
    </row>
    <row r="156" spans="1:13" ht="12.75">
      <c r="A156" t="s">
        <v>45</v>
      </c>
      <c r="C156" s="31" t="s">
        <v>81</v>
      </c>
      <c r="E156" s="33" t="s">
        <v>463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441</v>
      </c>
      <c s="34" t="s">
        <v>775</v>
      </c>
      <c s="35" t="s">
        <v>5</v>
      </c>
      <c s="6" t="s">
        <v>776</v>
      </c>
      <c s="36" t="s">
        <v>135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888</v>
      </c>
    </row>
    <row r="160" spans="1:5" ht="242.25">
      <c r="A160" t="s">
        <v>57</v>
      </c>
      <c r="E160" s="39" t="s">
        <v>778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447</v>
      </c>
      <c s="34" t="s">
        <v>793</v>
      </c>
      <c s="35" t="s">
        <v>5</v>
      </c>
      <c s="6" t="s">
        <v>794</v>
      </c>
      <c s="36" t="s">
        <v>135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889</v>
      </c>
    </row>
    <row r="165" spans="1:5" ht="38.25">
      <c r="A165" t="s">
        <v>57</v>
      </c>
      <c r="E165" s="39" t="s">
        <v>796</v>
      </c>
    </row>
    <row r="166" spans="1:16" ht="12.75">
      <c r="A166" t="s">
        <v>48</v>
      </c>
      <c s="34" t="s">
        <v>452</v>
      </c>
      <c s="34" t="s">
        <v>890</v>
      </c>
      <c s="35" t="s">
        <v>5</v>
      </c>
      <c s="6" t="s">
        <v>891</v>
      </c>
      <c s="36" t="s">
        <v>148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892</v>
      </c>
    </row>
    <row r="169" spans="1:5" ht="25.5">
      <c r="A169" t="s">
        <v>57</v>
      </c>
      <c r="E169" s="39" t="s">
        <v>782</v>
      </c>
    </row>
    <row r="170" spans="1:16" ht="12.75">
      <c r="A170" t="s">
        <v>48</v>
      </c>
      <c s="34" t="s">
        <v>457</v>
      </c>
      <c s="34" t="s">
        <v>893</v>
      </c>
      <c s="35" t="s">
        <v>5</v>
      </c>
      <c s="6" t="s">
        <v>894</v>
      </c>
      <c s="36" t="s">
        <v>148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895</v>
      </c>
    </row>
    <row r="172" spans="1:5" ht="38.25">
      <c r="A172" s="35" t="s">
        <v>56</v>
      </c>
      <c r="E172" s="40" t="s">
        <v>883</v>
      </c>
    </row>
    <row r="173" spans="1:5" ht="25.5">
      <c r="A173" t="s">
        <v>57</v>
      </c>
      <c r="E173" s="39" t="s">
        <v>782</v>
      </c>
    </row>
    <row r="174" spans="1:16" ht="12.75">
      <c r="A174" t="s">
        <v>48</v>
      </c>
      <c s="34" t="s">
        <v>464</v>
      </c>
      <c s="34" t="s">
        <v>779</v>
      </c>
      <c s="35" t="s">
        <v>5</v>
      </c>
      <c s="6" t="s">
        <v>780</v>
      </c>
      <c s="36" t="s">
        <v>148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896</v>
      </c>
    </row>
    <row r="177" spans="1:5" ht="25.5">
      <c r="A177" t="s">
        <v>57</v>
      </c>
      <c r="E177" s="39" t="s">
        <v>782</v>
      </c>
    </row>
    <row r="178" spans="1:16" ht="12.75">
      <c r="A178" t="s">
        <v>48</v>
      </c>
      <c s="34" t="s">
        <v>470</v>
      </c>
      <c s="34" t="s">
        <v>897</v>
      </c>
      <c s="35" t="s">
        <v>5</v>
      </c>
      <c s="6" t="s">
        <v>898</v>
      </c>
      <c s="36" t="s">
        <v>148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899</v>
      </c>
    </row>
    <row r="181" spans="1:5" ht="76.5">
      <c r="A181" t="s">
        <v>57</v>
      </c>
      <c r="E181" s="39" t="s">
        <v>900</v>
      </c>
    </row>
    <row r="182" spans="1:16" ht="12.75">
      <c r="A182" t="s">
        <v>48</v>
      </c>
      <c s="34" t="s">
        <v>475</v>
      </c>
      <c s="34" t="s">
        <v>783</v>
      </c>
      <c s="35" t="s">
        <v>5</v>
      </c>
      <c s="6" t="s">
        <v>901</v>
      </c>
      <c s="36" t="s">
        <v>148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785</v>
      </c>
    </row>
    <row r="184" spans="1:5" ht="12.75">
      <c r="A184" s="35" t="s">
        <v>56</v>
      </c>
      <c r="E184" s="40" t="s">
        <v>902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905</v>
      </c>
      <c r="E8" s="30" t="s">
        <v>904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906</v>
      </c>
      <c s="35" t="s">
        <v>5</v>
      </c>
      <c s="6" t="s">
        <v>907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908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502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909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390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812</v>
      </c>
      <c s="35" t="s">
        <v>5</v>
      </c>
      <c s="6" t="s">
        <v>813</v>
      </c>
      <c s="36" t="s">
        <v>129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910</v>
      </c>
    </row>
    <row r="22" spans="1:5" ht="382.5">
      <c r="A22" t="s">
        <v>57</v>
      </c>
      <c r="E22" s="39" t="s">
        <v>815</v>
      </c>
    </row>
    <row r="23" spans="1:16" ht="12.75">
      <c r="A23" t="s">
        <v>48</v>
      </c>
      <c s="34" t="s">
        <v>65</v>
      </c>
      <c s="34" t="s">
        <v>816</v>
      </c>
      <c s="35" t="s">
        <v>5</v>
      </c>
      <c s="6" t="s">
        <v>817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911</v>
      </c>
    </row>
    <row r="26" spans="1:5" ht="242.25">
      <c r="A26" t="s">
        <v>57</v>
      </c>
      <c r="E26" s="39" t="s">
        <v>819</v>
      </c>
    </row>
    <row r="27" spans="1:16" ht="12.75">
      <c r="A27" t="s">
        <v>48</v>
      </c>
      <c s="34" t="s">
        <v>69</v>
      </c>
      <c s="34" t="s">
        <v>392</v>
      </c>
      <c s="35" t="s">
        <v>5</v>
      </c>
      <c s="6" t="s">
        <v>393</v>
      </c>
      <c s="36" t="s">
        <v>129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912</v>
      </c>
    </row>
    <row r="30" spans="1:5" ht="229.5">
      <c r="A30" t="s">
        <v>57</v>
      </c>
      <c r="E30" s="39" t="s">
        <v>395</v>
      </c>
    </row>
    <row r="31" spans="1:16" ht="12.75">
      <c r="A31" t="s">
        <v>48</v>
      </c>
      <c s="34" t="s">
        <v>73</v>
      </c>
      <c s="34" t="s">
        <v>913</v>
      </c>
      <c s="35" t="s">
        <v>5</v>
      </c>
      <c s="6" t="s">
        <v>914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915</v>
      </c>
    </row>
    <row r="34" spans="1:5" ht="267.75">
      <c r="A34" t="s">
        <v>57</v>
      </c>
      <c r="E34" s="39" t="s">
        <v>541</v>
      </c>
    </row>
    <row r="35" spans="1:16" ht="12.75">
      <c r="A35" t="s">
        <v>48</v>
      </c>
      <c s="34" t="s">
        <v>77</v>
      </c>
      <c s="34" t="s">
        <v>821</v>
      </c>
      <c s="35" t="s">
        <v>5</v>
      </c>
      <c s="6" t="s">
        <v>822</v>
      </c>
      <c s="36" t="s">
        <v>129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916</v>
      </c>
    </row>
    <row r="38" spans="1:5" ht="229.5">
      <c r="A38" t="s">
        <v>57</v>
      </c>
      <c r="E38" s="39" t="s">
        <v>395</v>
      </c>
    </row>
    <row r="39" spans="1:16" ht="12.75">
      <c r="A39" t="s">
        <v>48</v>
      </c>
      <c s="34" t="s">
        <v>81</v>
      </c>
      <c s="34" t="s">
        <v>824</v>
      </c>
      <c s="35" t="s">
        <v>5</v>
      </c>
      <c s="6" t="s">
        <v>581</v>
      </c>
      <c s="36" t="s">
        <v>582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873</v>
      </c>
    </row>
    <row r="41" spans="1:5" ht="12.75">
      <c r="A41" s="35" t="s">
        <v>56</v>
      </c>
      <c r="E41" s="40" t="s">
        <v>917</v>
      </c>
    </row>
    <row r="42" spans="1:5" ht="293.25">
      <c r="A42" t="s">
        <v>57</v>
      </c>
      <c r="E42" s="39" t="s">
        <v>560</v>
      </c>
    </row>
    <row r="43" spans="1:13" ht="12.75">
      <c r="A43" t="s">
        <v>45</v>
      </c>
      <c r="C43" s="31" t="s">
        <v>65</v>
      </c>
      <c r="E43" s="33" t="s">
        <v>401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827</v>
      </c>
      <c s="35" t="s">
        <v>5</v>
      </c>
      <c s="6" t="s">
        <v>828</v>
      </c>
      <c s="36" t="s">
        <v>129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918</v>
      </c>
    </row>
    <row r="47" spans="1:5" ht="369.75">
      <c r="A47" t="s">
        <v>57</v>
      </c>
      <c r="E47" s="39" t="s">
        <v>555</v>
      </c>
    </row>
    <row r="48" spans="1:16" ht="12.75">
      <c r="A48" t="s">
        <v>48</v>
      </c>
      <c s="34" t="s">
        <v>89</v>
      </c>
      <c s="34" t="s">
        <v>722</v>
      </c>
      <c s="35" t="s">
        <v>5</v>
      </c>
      <c s="6" t="s">
        <v>723</v>
      </c>
      <c s="36" t="s">
        <v>129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919</v>
      </c>
    </row>
    <row r="51" spans="1:5" ht="369.75">
      <c r="A51" t="s">
        <v>57</v>
      </c>
      <c r="E51" s="39" t="s">
        <v>555</v>
      </c>
    </row>
    <row r="52" spans="1:16" ht="12.75">
      <c r="A52" t="s">
        <v>48</v>
      </c>
      <c s="34" t="s">
        <v>93</v>
      </c>
      <c s="34" t="s">
        <v>725</v>
      </c>
      <c s="35" t="s">
        <v>5</v>
      </c>
      <c s="6" t="s">
        <v>726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920</v>
      </c>
    </row>
    <row r="55" spans="1:5" ht="178.5">
      <c r="A55" t="s">
        <v>57</v>
      </c>
      <c r="E55" s="39" t="s">
        <v>728</v>
      </c>
    </row>
    <row r="56" spans="1:16" ht="12.75">
      <c r="A56" t="s">
        <v>48</v>
      </c>
      <c s="34" t="s">
        <v>97</v>
      </c>
      <c s="34" t="s">
        <v>921</v>
      </c>
      <c s="35" t="s">
        <v>5</v>
      </c>
      <c s="6" t="s">
        <v>922</v>
      </c>
      <c s="36" t="s">
        <v>129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923</v>
      </c>
    </row>
    <row r="59" spans="1:5" ht="38.25">
      <c r="A59" t="s">
        <v>57</v>
      </c>
      <c r="E59" s="39" t="s">
        <v>924</v>
      </c>
    </row>
    <row r="60" spans="1:16" ht="12.75">
      <c r="A60" t="s">
        <v>48</v>
      </c>
      <c s="34" t="s">
        <v>102</v>
      </c>
      <c s="34" t="s">
        <v>740</v>
      </c>
      <c s="35" t="s">
        <v>5</v>
      </c>
      <c s="6" t="s">
        <v>741</v>
      </c>
      <c s="36" t="s">
        <v>129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925</v>
      </c>
    </row>
    <row r="63" spans="1:5" ht="102">
      <c r="A63" t="s">
        <v>57</v>
      </c>
      <c r="E63" s="39" t="s">
        <v>743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760</v>
      </c>
      <c s="35" t="s">
        <v>5</v>
      </c>
      <c s="6" t="s">
        <v>761</v>
      </c>
      <c s="36" t="s">
        <v>148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926</v>
      </c>
    </row>
    <row r="68" spans="1:5" ht="191.25">
      <c r="A68" t="s">
        <v>57</v>
      </c>
      <c r="E68" s="39" t="s">
        <v>763</v>
      </c>
    </row>
    <row r="69" spans="1:16" ht="12.75">
      <c r="A69" t="s">
        <v>48</v>
      </c>
      <c s="34" t="s">
        <v>222</v>
      </c>
      <c s="34" t="s">
        <v>764</v>
      </c>
      <c s="35" t="s">
        <v>5</v>
      </c>
      <c s="6" t="s">
        <v>765</v>
      </c>
      <c s="36" t="s">
        <v>148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885</v>
      </c>
    </row>
    <row r="71" spans="1:5" ht="25.5">
      <c r="A71" s="35" t="s">
        <v>56</v>
      </c>
      <c r="E71" s="40" t="s">
        <v>927</v>
      </c>
    </row>
    <row r="72" spans="1:5" ht="204">
      <c r="A72" t="s">
        <v>57</v>
      </c>
      <c r="E72" s="39" t="s">
        <v>767</v>
      </c>
    </row>
    <row r="73" spans="1:16" ht="12.75">
      <c r="A73" t="s">
        <v>48</v>
      </c>
      <c s="34" t="s">
        <v>227</v>
      </c>
      <c s="34" t="s">
        <v>768</v>
      </c>
      <c s="35" t="s">
        <v>5</v>
      </c>
      <c s="6" t="s">
        <v>769</v>
      </c>
      <c s="36" t="s">
        <v>148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928</v>
      </c>
    </row>
    <row r="76" spans="1:5" ht="38.25">
      <c r="A76" t="s">
        <v>57</v>
      </c>
      <c r="E76" s="39" t="s">
        <v>771</v>
      </c>
    </row>
    <row r="77" spans="1:16" ht="12.75">
      <c r="A77" t="s">
        <v>48</v>
      </c>
      <c s="34" t="s">
        <v>232</v>
      </c>
      <c s="34" t="s">
        <v>929</v>
      </c>
      <c s="35" t="s">
        <v>5</v>
      </c>
      <c s="6" t="s">
        <v>930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931</v>
      </c>
    </row>
    <row r="80" spans="1:5" ht="114.75">
      <c r="A80" t="s">
        <v>57</v>
      </c>
      <c r="E80" s="39" t="s">
        <v>932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793</v>
      </c>
      <c s="35" t="s">
        <v>5</v>
      </c>
      <c s="6" t="s">
        <v>794</v>
      </c>
      <c s="36" t="s">
        <v>135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933</v>
      </c>
    </row>
    <row r="85" spans="1:5" ht="38.25">
      <c r="A85" t="s">
        <v>57</v>
      </c>
      <c r="E85" s="39" t="s">
        <v>796</v>
      </c>
    </row>
    <row r="86" spans="1:16" ht="12.75">
      <c r="A86" t="s">
        <v>48</v>
      </c>
      <c s="34" t="s">
        <v>244</v>
      </c>
      <c s="34" t="s">
        <v>934</v>
      </c>
      <c s="35" t="s">
        <v>5</v>
      </c>
      <c s="6" t="s">
        <v>935</v>
      </c>
      <c s="36" t="s">
        <v>135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936</v>
      </c>
    </row>
    <row r="89" spans="1:5" ht="25.5">
      <c r="A89" t="s">
        <v>57</v>
      </c>
      <c r="E89" s="39" t="s">
        <v>937</v>
      </c>
    </row>
    <row r="90" spans="1:16" ht="12.75">
      <c r="A90" t="s">
        <v>48</v>
      </c>
      <c s="34" t="s">
        <v>249</v>
      </c>
      <c s="34" t="s">
        <v>657</v>
      </c>
      <c s="35" t="s">
        <v>5</v>
      </c>
      <c s="6" t="s">
        <v>658</v>
      </c>
      <c s="36" t="s">
        <v>148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938</v>
      </c>
    </row>
    <row r="93" spans="1:5" ht="25.5">
      <c r="A93" t="s">
        <v>57</v>
      </c>
      <c r="E93" s="39" t="s">
        <v>661</v>
      </c>
    </row>
    <row r="94" spans="1:16" ht="12.75">
      <c r="A94" t="s">
        <v>48</v>
      </c>
      <c s="34" t="s">
        <v>254</v>
      </c>
      <c s="34" t="s">
        <v>939</v>
      </c>
      <c s="35" t="s">
        <v>5</v>
      </c>
      <c s="6" t="s">
        <v>940</v>
      </c>
      <c s="36" t="s">
        <v>129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941</v>
      </c>
    </row>
    <row r="97" spans="1:5" ht="38.25">
      <c r="A97" t="s">
        <v>57</v>
      </c>
      <c r="E97" s="39" t="s">
        <v>666</v>
      </c>
    </row>
    <row r="98" spans="1:16" ht="12.75">
      <c r="A98" t="s">
        <v>48</v>
      </c>
      <c s="34" t="s">
        <v>259</v>
      </c>
      <c s="34" t="s">
        <v>942</v>
      </c>
      <c s="35" t="s">
        <v>5</v>
      </c>
      <c s="6" t="s">
        <v>943</v>
      </c>
      <c s="36" t="s">
        <v>135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944</v>
      </c>
    </row>
    <row r="101" spans="1:5" ht="25.5">
      <c r="A101" t="s">
        <v>57</v>
      </c>
      <c r="E101" s="39" t="s">
        <v>661</v>
      </c>
    </row>
    <row r="102" spans="1:16" ht="12.75">
      <c r="A102" t="s">
        <v>48</v>
      </c>
      <c s="34" t="s">
        <v>265</v>
      </c>
      <c s="34" t="s">
        <v>845</v>
      </c>
      <c s="35" t="s">
        <v>5</v>
      </c>
      <c s="6" t="s">
        <v>846</v>
      </c>
      <c s="36" t="s">
        <v>129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945</v>
      </c>
    </row>
    <row r="105" spans="1:5" ht="89.25">
      <c r="A105" t="s">
        <v>57</v>
      </c>
      <c r="E105" s="39" t="s">
        <v>848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948</v>
      </c>
      <c r="E8" s="30" t="s">
        <v>947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949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950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148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951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697</v>
      </c>
      <c s="35" t="s">
        <v>5</v>
      </c>
      <c s="6" t="s">
        <v>698</v>
      </c>
      <c s="36" t="s">
        <v>129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952</v>
      </c>
    </row>
    <row r="26" spans="1:5" ht="318.75">
      <c r="A26" t="s">
        <v>57</v>
      </c>
      <c r="E26" s="39" t="s">
        <v>701</v>
      </c>
    </row>
    <row r="27" spans="1:16" ht="12.75">
      <c r="A27" t="s">
        <v>48</v>
      </c>
      <c s="34" t="s">
        <v>69</v>
      </c>
      <c s="34" t="s">
        <v>702</v>
      </c>
      <c s="35" t="s">
        <v>5</v>
      </c>
      <c s="6" t="s">
        <v>703</v>
      </c>
      <c s="36" t="s">
        <v>129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953</v>
      </c>
    </row>
    <row r="30" spans="1:5" ht="191.25">
      <c r="A30" t="s">
        <v>57</v>
      </c>
      <c r="E30" s="39" t="s">
        <v>705</v>
      </c>
    </row>
    <row r="31" spans="1:16" ht="12.75">
      <c r="A31" t="s">
        <v>48</v>
      </c>
      <c s="34" t="s">
        <v>73</v>
      </c>
      <c s="34" t="s">
        <v>706</v>
      </c>
      <c s="35" t="s">
        <v>5</v>
      </c>
      <c s="6" t="s">
        <v>707</v>
      </c>
      <c s="36" t="s">
        <v>129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954</v>
      </c>
    </row>
    <row r="34" spans="1:5" ht="229.5">
      <c r="A34" t="s">
        <v>57</v>
      </c>
      <c r="E34" s="39" t="s">
        <v>709</v>
      </c>
    </row>
    <row r="35" spans="1:13" ht="12.75">
      <c r="A35" t="s">
        <v>45</v>
      </c>
      <c r="C35" s="31" t="s">
        <v>26</v>
      </c>
      <c r="E35" s="33" t="s">
        <v>376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955</v>
      </c>
      <c s="35" t="s">
        <v>5</v>
      </c>
      <c s="6" t="s">
        <v>956</v>
      </c>
      <c s="36" t="s">
        <v>135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957</v>
      </c>
    </row>
    <row r="39" spans="1:5" ht="63.75">
      <c r="A39" t="s">
        <v>57</v>
      </c>
      <c r="E39" s="39" t="s">
        <v>526</v>
      </c>
    </row>
    <row r="40" spans="1:13" ht="12.75">
      <c r="A40" t="s">
        <v>45</v>
      </c>
      <c r="C40" s="31" t="s">
        <v>25</v>
      </c>
      <c r="E40" s="33" t="s">
        <v>390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812</v>
      </c>
      <c s="35" t="s">
        <v>5</v>
      </c>
      <c s="6" t="s">
        <v>813</v>
      </c>
      <c s="36" t="s">
        <v>129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130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958</v>
      </c>
    </row>
    <row r="44" spans="1:5" ht="382.5">
      <c r="A44" t="s">
        <v>57</v>
      </c>
      <c r="E44" s="39" t="s">
        <v>815</v>
      </c>
    </row>
    <row r="45" spans="1:16" ht="12.75">
      <c r="A45" t="s">
        <v>48</v>
      </c>
      <c s="34" t="s">
        <v>85</v>
      </c>
      <c s="34" t="s">
        <v>816</v>
      </c>
      <c s="35" t="s">
        <v>5</v>
      </c>
      <c s="6" t="s">
        <v>817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959</v>
      </c>
    </row>
    <row r="48" spans="1:5" ht="242.25">
      <c r="A48" t="s">
        <v>57</v>
      </c>
      <c r="E48" s="39" t="s">
        <v>819</v>
      </c>
    </row>
    <row r="49" spans="1:16" ht="12.75">
      <c r="A49" t="s">
        <v>48</v>
      </c>
      <c s="34" t="s">
        <v>89</v>
      </c>
      <c s="34" t="s">
        <v>718</v>
      </c>
      <c s="35" t="s">
        <v>5</v>
      </c>
      <c s="6" t="s">
        <v>719</v>
      </c>
      <c s="36" t="s">
        <v>129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960</v>
      </c>
    </row>
    <row r="52" spans="1:5" ht="51">
      <c r="A52" t="s">
        <v>57</v>
      </c>
      <c r="E52" s="39" t="s">
        <v>721</v>
      </c>
    </row>
    <row r="53" spans="1:16" ht="12.75">
      <c r="A53" t="s">
        <v>48</v>
      </c>
      <c s="34" t="s">
        <v>93</v>
      </c>
      <c s="34" t="s">
        <v>961</v>
      </c>
      <c s="35" t="s">
        <v>5</v>
      </c>
      <c s="6" t="s">
        <v>962</v>
      </c>
      <c s="36" t="s">
        <v>129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963</v>
      </c>
    </row>
    <row r="56" spans="1:5" ht="369.75">
      <c r="A56" t="s">
        <v>57</v>
      </c>
      <c r="E56" s="39" t="s">
        <v>555</v>
      </c>
    </row>
    <row r="57" spans="1:16" ht="12.75">
      <c r="A57" t="s">
        <v>48</v>
      </c>
      <c s="34" t="s">
        <v>97</v>
      </c>
      <c s="34" t="s">
        <v>913</v>
      </c>
      <c s="35" t="s">
        <v>5</v>
      </c>
      <c s="6" t="s">
        <v>914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964</v>
      </c>
    </row>
    <row r="60" spans="1:5" ht="267.75">
      <c r="A60" t="s">
        <v>57</v>
      </c>
      <c r="E60" s="39" t="s">
        <v>541</v>
      </c>
    </row>
    <row r="61" spans="1:16" ht="12.75">
      <c r="A61" t="s">
        <v>48</v>
      </c>
      <c s="34" t="s">
        <v>102</v>
      </c>
      <c s="34" t="s">
        <v>821</v>
      </c>
      <c s="35" t="s">
        <v>5</v>
      </c>
      <c s="6" t="s">
        <v>822</v>
      </c>
      <c s="36" t="s">
        <v>129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965</v>
      </c>
    </row>
    <row r="64" spans="1:5" ht="229.5">
      <c r="A64" t="s">
        <v>57</v>
      </c>
      <c r="E64" s="39" t="s">
        <v>395</v>
      </c>
    </row>
    <row r="65" spans="1:16" ht="12.75">
      <c r="A65" t="s">
        <v>48</v>
      </c>
      <c s="34" t="s">
        <v>216</v>
      </c>
      <c s="34" t="s">
        <v>824</v>
      </c>
      <c s="35" t="s">
        <v>5</v>
      </c>
      <c s="6" t="s">
        <v>581</v>
      </c>
      <c s="36" t="s">
        <v>582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873</v>
      </c>
    </row>
    <row r="67" spans="1:5" ht="25.5">
      <c r="A67" s="35" t="s">
        <v>56</v>
      </c>
      <c r="E67" s="40" t="s">
        <v>966</v>
      </c>
    </row>
    <row r="68" spans="1:5" ht="293.25">
      <c r="A68" t="s">
        <v>57</v>
      </c>
      <c r="E68" s="39" t="s">
        <v>560</v>
      </c>
    </row>
    <row r="69" spans="1:13" ht="12.75">
      <c r="A69" t="s">
        <v>45</v>
      </c>
      <c r="C69" s="31" t="s">
        <v>65</v>
      </c>
      <c r="E69" s="33" t="s">
        <v>401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827</v>
      </c>
      <c s="35" t="s">
        <v>5</v>
      </c>
      <c s="6" t="s">
        <v>828</v>
      </c>
      <c s="36" t="s">
        <v>129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967</v>
      </c>
    </row>
    <row r="73" spans="1:5" ht="369.75">
      <c r="A73" t="s">
        <v>57</v>
      </c>
      <c r="E73" s="39" t="s">
        <v>555</v>
      </c>
    </row>
    <row r="74" spans="1:16" ht="12.75">
      <c r="A74" t="s">
        <v>48</v>
      </c>
      <c s="34" t="s">
        <v>227</v>
      </c>
      <c s="34" t="s">
        <v>722</v>
      </c>
      <c s="35" t="s">
        <v>5</v>
      </c>
      <c s="6" t="s">
        <v>723</v>
      </c>
      <c s="36" t="s">
        <v>129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968</v>
      </c>
    </row>
    <row r="77" spans="1:5" ht="369.75">
      <c r="A77" t="s">
        <v>57</v>
      </c>
      <c r="E77" s="39" t="s">
        <v>555</v>
      </c>
    </row>
    <row r="78" spans="1:16" ht="12.75">
      <c r="A78" t="s">
        <v>48</v>
      </c>
      <c s="34" t="s">
        <v>232</v>
      </c>
      <c s="34" t="s">
        <v>725</v>
      </c>
      <c s="35" t="s">
        <v>5</v>
      </c>
      <c s="6" t="s">
        <v>726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969</v>
      </c>
    </row>
    <row r="81" spans="1:5" ht="178.5">
      <c r="A81" t="s">
        <v>57</v>
      </c>
      <c r="E81" s="39" t="s">
        <v>728</v>
      </c>
    </row>
    <row r="82" spans="1:16" ht="12.75">
      <c r="A82" t="s">
        <v>48</v>
      </c>
      <c s="34" t="s">
        <v>238</v>
      </c>
      <c s="34" t="s">
        <v>970</v>
      </c>
      <c s="35" t="s">
        <v>5</v>
      </c>
      <c s="6" t="s">
        <v>971</v>
      </c>
      <c s="36" t="s">
        <v>129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972</v>
      </c>
    </row>
    <row r="85" spans="1:5" ht="369.75">
      <c r="A85" t="s">
        <v>57</v>
      </c>
      <c r="E85" s="39" t="s">
        <v>555</v>
      </c>
    </row>
    <row r="86" spans="1:16" ht="12.75">
      <c r="A86" t="s">
        <v>48</v>
      </c>
      <c s="34" t="s">
        <v>244</v>
      </c>
      <c s="34" t="s">
        <v>740</v>
      </c>
      <c s="35" t="s">
        <v>5</v>
      </c>
      <c s="6" t="s">
        <v>741</v>
      </c>
      <c s="36" t="s">
        <v>129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973</v>
      </c>
    </row>
    <row r="89" spans="1:5" ht="102">
      <c r="A89" t="s">
        <v>57</v>
      </c>
      <c r="E89" s="39" t="s">
        <v>743</v>
      </c>
    </row>
    <row r="90" spans="1:13" ht="12.75">
      <c r="A90" t="s">
        <v>45</v>
      </c>
      <c r="C90" s="31" t="s">
        <v>73</v>
      </c>
      <c r="E90" s="33" t="s">
        <v>605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756</v>
      </c>
      <c s="35" t="s">
        <v>5</v>
      </c>
      <c s="6" t="s">
        <v>757</v>
      </c>
      <c s="36" t="s">
        <v>148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974</v>
      </c>
    </row>
    <row r="94" spans="1:5" ht="89.25">
      <c r="A94" t="s">
        <v>57</v>
      </c>
      <c r="E94" s="39" t="s">
        <v>759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760</v>
      </c>
      <c s="35" t="s">
        <v>5</v>
      </c>
      <c s="6" t="s">
        <v>761</v>
      </c>
      <c s="36" t="s">
        <v>148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975</v>
      </c>
    </row>
    <row r="99" spans="1:5" ht="191.25">
      <c r="A99" t="s">
        <v>57</v>
      </c>
      <c r="E99" s="39" t="s">
        <v>763</v>
      </c>
    </row>
    <row r="100" spans="1:16" ht="12.75">
      <c r="A100" t="s">
        <v>48</v>
      </c>
      <c s="34" t="s">
        <v>259</v>
      </c>
      <c s="34" t="s">
        <v>764</v>
      </c>
      <c s="35" t="s">
        <v>5</v>
      </c>
      <c s="6" t="s">
        <v>765</v>
      </c>
      <c s="36" t="s">
        <v>148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885</v>
      </c>
    </row>
    <row r="102" spans="1:5" ht="12.75">
      <c r="A102" s="35" t="s">
        <v>56</v>
      </c>
      <c r="E102" s="40" t="s">
        <v>976</v>
      </c>
    </row>
    <row r="103" spans="1:5" ht="204">
      <c r="A103" t="s">
        <v>57</v>
      </c>
      <c r="E103" s="39" t="s">
        <v>767</v>
      </c>
    </row>
    <row r="104" spans="1:16" ht="12.75">
      <c r="A104" t="s">
        <v>48</v>
      </c>
      <c s="34" t="s">
        <v>265</v>
      </c>
      <c s="34" t="s">
        <v>768</v>
      </c>
      <c s="35" t="s">
        <v>5</v>
      </c>
      <c s="6" t="s">
        <v>769</v>
      </c>
      <c s="36" t="s">
        <v>148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977</v>
      </c>
    </row>
    <row r="107" spans="1:5" ht="38.25">
      <c r="A107" t="s">
        <v>57</v>
      </c>
      <c r="E107" s="39" t="s">
        <v>771</v>
      </c>
    </row>
    <row r="108" spans="1:13" ht="12.75">
      <c r="A108" t="s">
        <v>45</v>
      </c>
      <c r="C108" s="31" t="s">
        <v>81</v>
      </c>
      <c r="E108" s="33" t="s">
        <v>463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775</v>
      </c>
      <c s="35" t="s">
        <v>5</v>
      </c>
      <c s="6" t="s">
        <v>776</v>
      </c>
      <c s="36" t="s">
        <v>135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978</v>
      </c>
    </row>
    <row r="112" spans="1:5" ht="242.25">
      <c r="A112" t="s">
        <v>57</v>
      </c>
      <c r="E112" s="39" t="s">
        <v>778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382</v>
      </c>
      <c s="34" t="s">
        <v>793</v>
      </c>
      <c s="35" t="s">
        <v>5</v>
      </c>
      <c s="6" t="s">
        <v>794</v>
      </c>
      <c s="36" t="s">
        <v>135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979</v>
      </c>
    </row>
    <row r="117" spans="1:5" ht="38.25">
      <c r="A117" t="s">
        <v>57</v>
      </c>
      <c r="E117" s="39" t="s">
        <v>796</v>
      </c>
    </row>
    <row r="118" spans="1:16" ht="12.75">
      <c r="A118" t="s">
        <v>48</v>
      </c>
      <c s="34" t="s">
        <v>386</v>
      </c>
      <c s="34" t="s">
        <v>657</v>
      </c>
      <c s="35" t="s">
        <v>5</v>
      </c>
      <c s="6" t="s">
        <v>658</v>
      </c>
      <c s="36" t="s">
        <v>148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980</v>
      </c>
    </row>
    <row r="121" spans="1:5" ht="25.5">
      <c r="A121" t="s">
        <v>57</v>
      </c>
      <c r="E121" s="39" t="s">
        <v>661</v>
      </c>
    </row>
    <row r="122" spans="1:16" ht="12.75">
      <c r="A122" t="s">
        <v>48</v>
      </c>
      <c s="34" t="s">
        <v>391</v>
      </c>
      <c s="34" t="s">
        <v>939</v>
      </c>
      <c s="35" t="s">
        <v>5</v>
      </c>
      <c s="6" t="s">
        <v>940</v>
      </c>
      <c s="36" t="s">
        <v>129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130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981</v>
      </c>
    </row>
    <row r="125" spans="1:5" ht="38.25">
      <c r="A125" t="s">
        <v>57</v>
      </c>
      <c r="E125" s="39" t="s">
        <v>666</v>
      </c>
    </row>
    <row r="126" spans="1:16" ht="12.75">
      <c r="A126" t="s">
        <v>48</v>
      </c>
      <c s="34" t="s">
        <v>396</v>
      </c>
      <c s="34" t="s">
        <v>942</v>
      </c>
      <c s="35" t="s">
        <v>5</v>
      </c>
      <c s="6" t="s">
        <v>943</v>
      </c>
      <c s="36" t="s">
        <v>135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982</v>
      </c>
    </row>
    <row r="129" spans="1:5" ht="25.5">
      <c r="A129" t="s">
        <v>57</v>
      </c>
      <c r="E129" s="39" t="s">
        <v>661</v>
      </c>
    </row>
    <row r="130" spans="1:16" ht="12.75">
      <c r="A130" t="s">
        <v>48</v>
      </c>
      <c s="34" t="s">
        <v>402</v>
      </c>
      <c s="34" t="s">
        <v>983</v>
      </c>
      <c s="35" t="s">
        <v>5</v>
      </c>
      <c s="6" t="s">
        <v>984</v>
      </c>
      <c s="36" t="s">
        <v>148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985</v>
      </c>
    </row>
    <row r="133" spans="1:5" ht="25.5">
      <c r="A133" t="s">
        <v>57</v>
      </c>
      <c r="E133" s="39" t="s">
        <v>782</v>
      </c>
    </row>
    <row r="134" spans="1:16" ht="12.75">
      <c r="A134" t="s">
        <v>48</v>
      </c>
      <c s="34" t="s">
        <v>408</v>
      </c>
      <c s="34" t="s">
        <v>893</v>
      </c>
      <c s="35" t="s">
        <v>5</v>
      </c>
      <c s="6" t="s">
        <v>894</v>
      </c>
      <c s="36" t="s">
        <v>148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986</v>
      </c>
    </row>
    <row r="137" spans="1:5" ht="25.5">
      <c r="A137" t="s">
        <v>57</v>
      </c>
      <c r="E137" s="39" t="s">
        <v>782</v>
      </c>
    </row>
    <row r="138" spans="1:16" ht="12.75">
      <c r="A138" t="s">
        <v>48</v>
      </c>
      <c s="34" t="s">
        <v>414</v>
      </c>
      <c s="34" t="s">
        <v>987</v>
      </c>
      <c s="35" t="s">
        <v>5</v>
      </c>
      <c s="6" t="s">
        <v>988</v>
      </c>
      <c s="36" t="s">
        <v>129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989</v>
      </c>
    </row>
    <row r="141" spans="1:5" ht="114.75">
      <c r="A141" t="s">
        <v>57</v>
      </c>
      <c r="E141" s="39" t="s">
        <v>990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993</v>
      </c>
      <c r="E8" s="30" t="s">
        <v>992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994</v>
      </c>
      <c s="35" t="s">
        <v>5</v>
      </c>
      <c s="6" t="s">
        <v>995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996</v>
      </c>
    </row>
    <row r="13" spans="1:5" ht="12.75">
      <c r="A13" t="s">
        <v>57</v>
      </c>
      <c r="E13" s="39" t="s">
        <v>502</v>
      </c>
    </row>
    <row r="14" spans="1:16" ht="12.75">
      <c r="A14" t="s">
        <v>48</v>
      </c>
      <c s="34" t="s">
        <v>26</v>
      </c>
      <c s="34" t="s">
        <v>997</v>
      </c>
      <c s="35" t="s">
        <v>5</v>
      </c>
      <c s="6" t="s">
        <v>998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996</v>
      </c>
    </row>
    <row r="17" spans="1:5" ht="51">
      <c r="A17" t="s">
        <v>57</v>
      </c>
      <c r="E17" s="39" t="s">
        <v>999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1000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1001</v>
      </c>
    </row>
    <row r="21" spans="1:5" ht="140.25">
      <c r="A21" t="s">
        <v>57</v>
      </c>
      <c r="E21" s="39" t="s">
        <v>1002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1003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1004</v>
      </c>
    </row>
    <row r="25" spans="1:5" ht="140.25">
      <c r="A25" t="s">
        <v>57</v>
      </c>
      <c r="E25" s="39" t="s">
        <v>1002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1005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1006</v>
      </c>
    </row>
    <row r="29" spans="1:5" ht="140.25">
      <c r="A29" t="s">
        <v>57</v>
      </c>
      <c r="E29" s="39" t="s">
        <v>1002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1007</v>
      </c>
    </row>
    <row r="33" spans="1:5" ht="140.25">
      <c r="A33" t="s">
        <v>57</v>
      </c>
      <c r="E33" s="39" t="s">
        <v>1002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1008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1009</v>
      </c>
    </row>
    <row r="37" spans="1:5" ht="140.25">
      <c r="A37" t="s">
        <v>57</v>
      </c>
      <c r="E37" s="39" t="s">
        <v>1010</v>
      </c>
    </row>
    <row r="38" spans="1:13" ht="12.75">
      <c r="A38" t="s">
        <v>45</v>
      </c>
      <c r="C38" s="31" t="s">
        <v>49</v>
      </c>
      <c r="E38" s="33" t="s">
        <v>308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309</v>
      </c>
      <c s="35" t="s">
        <v>5</v>
      </c>
      <c s="6" t="s">
        <v>310</v>
      </c>
      <c s="36" t="s">
        <v>148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1011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1012</v>
      </c>
      <c s="35" t="s">
        <v>5</v>
      </c>
      <c s="6" t="s">
        <v>1013</v>
      </c>
      <c s="36" t="s">
        <v>129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1014</v>
      </c>
    </row>
    <row r="46" spans="1:5" ht="63.75">
      <c r="A46" t="s">
        <v>57</v>
      </c>
      <c r="E46" s="39" t="s">
        <v>325</v>
      </c>
    </row>
    <row r="47" spans="1:16" ht="12.75">
      <c r="A47" t="s">
        <v>48</v>
      </c>
      <c s="34" t="s">
        <v>89</v>
      </c>
      <c s="34" t="s">
        <v>1015</v>
      </c>
      <c s="35" t="s">
        <v>5</v>
      </c>
      <c s="6" t="s">
        <v>1016</v>
      </c>
      <c s="36" t="s">
        <v>129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1017</v>
      </c>
    </row>
    <row r="49" spans="1:5" ht="38.25">
      <c r="A49" s="35" t="s">
        <v>56</v>
      </c>
      <c r="E49" s="40" t="s">
        <v>1018</v>
      </c>
    </row>
    <row r="50" spans="1:5" ht="38.25">
      <c r="A50" t="s">
        <v>57</v>
      </c>
      <c r="E50" s="39" t="s">
        <v>692</v>
      </c>
    </row>
    <row r="51" spans="1:16" ht="12.75">
      <c r="A51" t="s">
        <v>48</v>
      </c>
      <c s="34" t="s">
        <v>93</v>
      </c>
      <c s="34" t="s">
        <v>509</v>
      </c>
      <c s="35" t="s">
        <v>5</v>
      </c>
      <c s="6" t="s">
        <v>510</v>
      </c>
      <c s="36" t="s">
        <v>129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1019</v>
      </c>
    </row>
    <row r="54" spans="1:5" ht="318.75">
      <c r="A54" t="s">
        <v>57</v>
      </c>
      <c r="E54" s="39" t="s">
        <v>336</v>
      </c>
    </row>
    <row r="55" spans="1:16" ht="12.75">
      <c r="A55" t="s">
        <v>48</v>
      </c>
      <c s="34" t="s">
        <v>97</v>
      </c>
      <c s="34" t="s">
        <v>702</v>
      </c>
      <c s="35" t="s">
        <v>5</v>
      </c>
      <c s="6" t="s">
        <v>703</v>
      </c>
      <c s="36" t="s">
        <v>129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1020</v>
      </c>
    </row>
    <row r="58" spans="1:5" ht="191.25">
      <c r="A58" t="s">
        <v>57</v>
      </c>
      <c r="E58" s="39" t="s">
        <v>705</v>
      </c>
    </row>
    <row r="59" spans="1:16" ht="12.75">
      <c r="A59" t="s">
        <v>48</v>
      </c>
      <c s="34" t="s">
        <v>102</v>
      </c>
      <c s="34" t="s">
        <v>706</v>
      </c>
      <c s="35" t="s">
        <v>5</v>
      </c>
      <c s="6" t="s">
        <v>707</v>
      </c>
      <c s="36" t="s">
        <v>129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1021</v>
      </c>
    </row>
    <row r="62" spans="1:5" ht="229.5">
      <c r="A62" t="s">
        <v>57</v>
      </c>
      <c r="E62" s="39" t="s">
        <v>709</v>
      </c>
    </row>
    <row r="63" spans="1:16" ht="12.75">
      <c r="A63" t="s">
        <v>48</v>
      </c>
      <c s="34" t="s">
        <v>216</v>
      </c>
      <c s="34" t="s">
        <v>1022</v>
      </c>
      <c s="35" t="s">
        <v>5</v>
      </c>
      <c s="6" t="s">
        <v>1023</v>
      </c>
      <c s="36" t="s">
        <v>129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1024</v>
      </c>
    </row>
    <row r="66" spans="1:5" ht="293.25">
      <c r="A66" t="s">
        <v>57</v>
      </c>
      <c r="E66" s="39" t="s">
        <v>1025</v>
      </c>
    </row>
    <row r="67" spans="1:16" ht="12.75">
      <c r="A67" t="s">
        <v>48</v>
      </c>
      <c s="34" t="s">
        <v>222</v>
      </c>
      <c s="34" t="s">
        <v>341</v>
      </c>
      <c s="35" t="s">
        <v>5</v>
      </c>
      <c s="6" t="s">
        <v>342</v>
      </c>
      <c s="36" t="s">
        <v>148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1011</v>
      </c>
    </row>
    <row r="70" spans="1:5" ht="25.5">
      <c r="A70" t="s">
        <v>57</v>
      </c>
      <c r="E70" s="39" t="s">
        <v>345</v>
      </c>
    </row>
    <row r="71" spans="1:16" ht="12.75">
      <c r="A71" t="s">
        <v>48</v>
      </c>
      <c s="34" t="s">
        <v>227</v>
      </c>
      <c s="34" t="s">
        <v>710</v>
      </c>
      <c s="35" t="s">
        <v>5</v>
      </c>
      <c s="6" t="s">
        <v>711</v>
      </c>
      <c s="36" t="s">
        <v>148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1026</v>
      </c>
    </row>
    <row r="74" spans="1:5" ht="38.25">
      <c r="A74" t="s">
        <v>57</v>
      </c>
      <c r="E74" s="39" t="s">
        <v>358</v>
      </c>
    </row>
    <row r="75" spans="1:16" ht="12.75">
      <c r="A75" t="s">
        <v>48</v>
      </c>
      <c s="34" t="s">
        <v>232</v>
      </c>
      <c s="34" t="s">
        <v>515</v>
      </c>
      <c s="35" t="s">
        <v>5</v>
      </c>
      <c s="6" t="s">
        <v>516</v>
      </c>
      <c s="36" t="s">
        <v>148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1011</v>
      </c>
    </row>
    <row r="78" spans="1:5" ht="25.5">
      <c r="A78" t="s">
        <v>57</v>
      </c>
      <c r="E78" s="39" t="s">
        <v>517</v>
      </c>
    </row>
    <row r="79" spans="1:16" ht="12.75">
      <c r="A79" t="s">
        <v>48</v>
      </c>
      <c s="34" t="s">
        <v>238</v>
      </c>
      <c s="34" t="s">
        <v>714</v>
      </c>
      <c s="35" t="s">
        <v>5</v>
      </c>
      <c s="6" t="s">
        <v>715</v>
      </c>
      <c s="36" t="s">
        <v>148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1011</v>
      </c>
    </row>
    <row r="82" spans="1:5" ht="38.25">
      <c r="A82" t="s">
        <v>57</v>
      </c>
      <c r="E82" s="39" t="s">
        <v>717</v>
      </c>
    </row>
    <row r="83" spans="1:13" ht="12.75">
      <c r="A83" t="s">
        <v>45</v>
      </c>
      <c r="C83" s="31" t="s">
        <v>26</v>
      </c>
      <c r="E83" s="33" t="s">
        <v>376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1027</v>
      </c>
      <c s="35" t="s">
        <v>5</v>
      </c>
      <c s="6" t="s">
        <v>1028</v>
      </c>
      <c s="36" t="s">
        <v>129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1029</v>
      </c>
    </row>
    <row r="87" spans="1:5" ht="51">
      <c r="A87" t="s">
        <v>57</v>
      </c>
      <c r="E87" s="39" t="s">
        <v>1030</v>
      </c>
    </row>
    <row r="88" spans="1:16" ht="12.75">
      <c r="A88" t="s">
        <v>48</v>
      </c>
      <c s="34" t="s">
        <v>249</v>
      </c>
      <c s="34" t="s">
        <v>1031</v>
      </c>
      <c s="35" t="s">
        <v>5</v>
      </c>
      <c s="6" t="s">
        <v>1032</v>
      </c>
      <c s="36" t="s">
        <v>129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1033</v>
      </c>
    </row>
    <row r="91" spans="1:5" ht="38.25">
      <c r="A91" t="s">
        <v>57</v>
      </c>
      <c r="E91" s="39" t="s">
        <v>732</v>
      </c>
    </row>
    <row r="92" spans="1:16" ht="12.75">
      <c r="A92" t="s">
        <v>48</v>
      </c>
      <c s="34" t="s">
        <v>254</v>
      </c>
      <c s="34" t="s">
        <v>1034</v>
      </c>
      <c s="35" t="s">
        <v>5</v>
      </c>
      <c s="6" t="s">
        <v>1035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1036</v>
      </c>
    </row>
    <row r="95" spans="1:5" ht="38.25">
      <c r="A95" t="s">
        <v>57</v>
      </c>
      <c r="E95" s="39" t="s">
        <v>1037</v>
      </c>
    </row>
    <row r="96" spans="1:16" ht="12.75">
      <c r="A96" t="s">
        <v>48</v>
      </c>
      <c s="34" t="s">
        <v>259</v>
      </c>
      <c s="34" t="s">
        <v>1038</v>
      </c>
      <c s="35" t="s">
        <v>5</v>
      </c>
      <c s="6" t="s">
        <v>1039</v>
      </c>
      <c s="36" t="s">
        <v>148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1040</v>
      </c>
    </row>
    <row r="99" spans="1:5" ht="25.5">
      <c r="A99" t="s">
        <v>57</v>
      </c>
      <c r="E99" s="39" t="s">
        <v>1041</v>
      </c>
    </row>
    <row r="100" spans="1:16" ht="12.75">
      <c r="A100" t="s">
        <v>48</v>
      </c>
      <c s="34" t="s">
        <v>265</v>
      </c>
      <c s="34" t="s">
        <v>1042</v>
      </c>
      <c s="35" t="s">
        <v>5</v>
      </c>
      <c s="6" t="s">
        <v>1043</v>
      </c>
      <c s="36" t="s">
        <v>135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1044</v>
      </c>
    </row>
    <row r="103" spans="1:5" ht="191.25">
      <c r="A103" t="s">
        <v>57</v>
      </c>
      <c r="E103" s="39" t="s">
        <v>1045</v>
      </c>
    </row>
    <row r="104" spans="1:16" ht="12.75">
      <c r="A104" t="s">
        <v>48</v>
      </c>
      <c s="34" t="s">
        <v>270</v>
      </c>
      <c s="34" t="s">
        <v>529</v>
      </c>
      <c s="35" t="s">
        <v>5</v>
      </c>
      <c s="6" t="s">
        <v>530</v>
      </c>
      <c s="36" t="s">
        <v>129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1046</v>
      </c>
    </row>
    <row r="107" spans="1:5" ht="369.75">
      <c r="A107" t="s">
        <v>57</v>
      </c>
      <c r="E107" s="39" t="s">
        <v>533</v>
      </c>
    </row>
    <row r="108" spans="1:16" ht="12.75">
      <c r="A108" t="s">
        <v>48</v>
      </c>
      <c s="34" t="s">
        <v>382</v>
      </c>
      <c s="34" t="s">
        <v>534</v>
      </c>
      <c s="35" t="s">
        <v>5</v>
      </c>
      <c s="6" t="s">
        <v>535</v>
      </c>
      <c s="36" t="s">
        <v>129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1047</v>
      </c>
    </row>
    <row r="111" spans="1:5" ht="369.75">
      <c r="A111" t="s">
        <v>57</v>
      </c>
      <c r="E111" s="39" t="s">
        <v>533</v>
      </c>
    </row>
    <row r="112" spans="1:16" ht="12.75">
      <c r="A112" t="s">
        <v>48</v>
      </c>
      <c s="34" t="s">
        <v>386</v>
      </c>
      <c s="34" t="s">
        <v>537</v>
      </c>
      <c s="35" t="s">
        <v>5</v>
      </c>
      <c s="6" t="s">
        <v>538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1048</v>
      </c>
    </row>
    <row r="115" spans="1:5" ht="267.75">
      <c r="A115" t="s">
        <v>57</v>
      </c>
      <c r="E115" s="39" t="s">
        <v>541</v>
      </c>
    </row>
    <row r="116" spans="1:13" ht="12.75">
      <c r="A116" t="s">
        <v>45</v>
      </c>
      <c r="C116" s="31" t="s">
        <v>25</v>
      </c>
      <c r="E116" s="33" t="s">
        <v>390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391</v>
      </c>
      <c s="34" t="s">
        <v>812</v>
      </c>
      <c s="35" t="s">
        <v>5</v>
      </c>
      <c s="6" t="s">
        <v>813</v>
      </c>
      <c s="36" t="s">
        <v>129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1049</v>
      </c>
    </row>
    <row r="119" spans="1:5" ht="25.5">
      <c r="A119" s="35" t="s">
        <v>56</v>
      </c>
      <c r="E119" s="40" t="s">
        <v>1050</v>
      </c>
    </row>
    <row r="120" spans="1:5" ht="382.5">
      <c r="A120" t="s">
        <v>57</v>
      </c>
      <c r="E120" s="39" t="s">
        <v>815</v>
      </c>
    </row>
    <row r="121" spans="1:16" ht="12.75">
      <c r="A121" t="s">
        <v>48</v>
      </c>
      <c s="34" t="s">
        <v>396</v>
      </c>
      <c s="34" t="s">
        <v>816</v>
      </c>
      <c s="35" t="s">
        <v>5</v>
      </c>
      <c s="6" t="s">
        <v>817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1051</v>
      </c>
    </row>
    <row r="124" spans="1:5" ht="242.25">
      <c r="A124" t="s">
        <v>57</v>
      </c>
      <c r="E124" s="39" t="s">
        <v>819</v>
      </c>
    </row>
    <row r="125" spans="1:16" ht="12.75">
      <c r="A125" t="s">
        <v>48</v>
      </c>
      <c s="34" t="s">
        <v>402</v>
      </c>
      <c s="34" t="s">
        <v>867</v>
      </c>
      <c s="35" t="s">
        <v>5</v>
      </c>
      <c s="6" t="s">
        <v>868</v>
      </c>
      <c s="36" t="s">
        <v>129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1052</v>
      </c>
    </row>
    <row r="128" spans="1:5" ht="369.75">
      <c r="A128" t="s">
        <v>57</v>
      </c>
      <c r="E128" s="39" t="s">
        <v>555</v>
      </c>
    </row>
    <row r="129" spans="1:16" ht="12.75">
      <c r="A129" t="s">
        <v>48</v>
      </c>
      <c s="34" t="s">
        <v>408</v>
      </c>
      <c s="34" t="s">
        <v>870</v>
      </c>
      <c s="35" t="s">
        <v>5</v>
      </c>
      <c s="6" t="s">
        <v>871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1053</v>
      </c>
    </row>
    <row r="132" spans="1:5" ht="267.75">
      <c r="A132" t="s">
        <v>57</v>
      </c>
      <c r="E132" s="39" t="s">
        <v>541</v>
      </c>
    </row>
    <row r="133" spans="1:16" ht="12.75">
      <c r="A133" t="s">
        <v>48</v>
      </c>
      <c s="34" t="s">
        <v>414</v>
      </c>
      <c s="34" t="s">
        <v>1054</v>
      </c>
      <c s="35" t="s">
        <v>5</v>
      </c>
      <c s="6" t="s">
        <v>1055</v>
      </c>
      <c s="36" t="s">
        <v>129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1056</v>
      </c>
    </row>
    <row r="136" spans="1:5" ht="369.75">
      <c r="A136" t="s">
        <v>57</v>
      </c>
      <c r="E136" s="39" t="s">
        <v>555</v>
      </c>
    </row>
    <row r="137" spans="1:16" ht="12.75">
      <c r="A137" t="s">
        <v>48</v>
      </c>
      <c s="34" t="s">
        <v>420</v>
      </c>
      <c s="34" t="s">
        <v>1057</v>
      </c>
      <c s="35" t="s">
        <v>5</v>
      </c>
      <c s="6" t="s">
        <v>1058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1059</v>
      </c>
    </row>
    <row r="140" spans="1:5" ht="267.75">
      <c r="A140" t="s">
        <v>57</v>
      </c>
      <c r="E140" s="39" t="s">
        <v>541</v>
      </c>
    </row>
    <row r="141" spans="1:13" ht="12.75">
      <c r="A141" t="s">
        <v>45</v>
      </c>
      <c r="C141" s="31" t="s">
        <v>65</v>
      </c>
      <c r="E141" s="33" t="s">
        <v>401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426</v>
      </c>
      <c s="34" t="s">
        <v>1060</v>
      </c>
      <c s="35" t="s">
        <v>5</v>
      </c>
      <c s="6" t="s">
        <v>1061</v>
      </c>
      <c s="36" t="s">
        <v>53</v>
      </c>
      <c s="37">
        <v>27.655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1062</v>
      </c>
    </row>
    <row r="144" spans="1:5" ht="12.75">
      <c r="A144" s="35" t="s">
        <v>56</v>
      </c>
      <c r="E144" s="40" t="s">
        <v>1063</v>
      </c>
    </row>
    <row r="145" spans="1:5" ht="293.25">
      <c r="A145" t="s">
        <v>57</v>
      </c>
      <c r="E145" s="39" t="s">
        <v>1064</v>
      </c>
    </row>
    <row r="146" spans="1:16" ht="12.75">
      <c r="A146" t="s">
        <v>48</v>
      </c>
      <c s="34" t="s">
        <v>431</v>
      </c>
      <c s="34" t="s">
        <v>827</v>
      </c>
      <c s="35" t="s">
        <v>5</v>
      </c>
      <c s="6" t="s">
        <v>828</v>
      </c>
      <c s="36" t="s">
        <v>129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1065</v>
      </c>
    </row>
    <row r="149" spans="1:5" ht="369.75">
      <c r="A149" t="s">
        <v>57</v>
      </c>
      <c r="E149" s="39" t="s">
        <v>555</v>
      </c>
    </row>
    <row r="150" spans="1:16" ht="12.75">
      <c r="A150" t="s">
        <v>48</v>
      </c>
      <c s="34" t="s">
        <v>437</v>
      </c>
      <c s="34" t="s">
        <v>722</v>
      </c>
      <c s="35" t="s">
        <v>5</v>
      </c>
      <c s="6" t="s">
        <v>723</v>
      </c>
      <c s="36" t="s">
        <v>129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1066</v>
      </c>
    </row>
    <row r="153" spans="1:5" ht="369.75">
      <c r="A153" t="s">
        <v>57</v>
      </c>
      <c r="E153" s="39" t="s">
        <v>555</v>
      </c>
    </row>
    <row r="154" spans="1:16" ht="12.75">
      <c r="A154" t="s">
        <v>48</v>
      </c>
      <c s="34" t="s">
        <v>441</v>
      </c>
      <c s="34" t="s">
        <v>725</v>
      </c>
      <c s="35" t="s">
        <v>5</v>
      </c>
      <c s="6" t="s">
        <v>726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130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1067</v>
      </c>
    </row>
    <row r="157" spans="1:5" ht="178.5">
      <c r="A157" t="s">
        <v>57</v>
      </c>
      <c r="E157" s="39" t="s">
        <v>728</v>
      </c>
    </row>
    <row r="158" spans="1:16" ht="12.75">
      <c r="A158" t="s">
        <v>48</v>
      </c>
      <c s="34" t="s">
        <v>447</v>
      </c>
      <c s="34" t="s">
        <v>740</v>
      </c>
      <c s="35" t="s">
        <v>5</v>
      </c>
      <c s="6" t="s">
        <v>741</v>
      </c>
      <c s="36" t="s">
        <v>129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130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1068</v>
      </c>
    </row>
    <row r="161" spans="1:5" ht="102">
      <c r="A161" t="s">
        <v>57</v>
      </c>
      <c r="E161" s="39" t="s">
        <v>743</v>
      </c>
    </row>
    <row r="162" spans="1:16" ht="12.75">
      <c r="A162" t="s">
        <v>48</v>
      </c>
      <c s="34" t="s">
        <v>452</v>
      </c>
      <c s="34" t="s">
        <v>1069</v>
      </c>
      <c s="35" t="s">
        <v>5</v>
      </c>
      <c s="6" t="s">
        <v>1070</v>
      </c>
      <c s="36" t="s">
        <v>148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1071</v>
      </c>
    </row>
    <row r="165" spans="1:5" ht="102">
      <c r="A165" t="s">
        <v>57</v>
      </c>
      <c r="E165" s="39" t="s">
        <v>1072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457</v>
      </c>
      <c s="34" t="s">
        <v>1073</v>
      </c>
      <c s="35" t="s">
        <v>5</v>
      </c>
      <c s="6" t="s">
        <v>1074</v>
      </c>
      <c s="36" t="s">
        <v>148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1075</v>
      </c>
    </row>
    <row r="170" spans="1:5" ht="51">
      <c r="A170" t="s">
        <v>57</v>
      </c>
      <c r="E170" s="39" t="s">
        <v>456</v>
      </c>
    </row>
    <row r="171" spans="1:16" ht="12.75">
      <c r="A171" t="s">
        <v>48</v>
      </c>
      <c s="34" t="s">
        <v>464</v>
      </c>
      <c s="34" t="s">
        <v>1076</v>
      </c>
      <c s="35" t="s">
        <v>5</v>
      </c>
      <c s="6" t="s">
        <v>1077</v>
      </c>
      <c s="36" t="s">
        <v>148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1078</v>
      </c>
    </row>
    <row r="174" spans="1:5" ht="51">
      <c r="A174" t="s">
        <v>57</v>
      </c>
      <c r="E174" s="39" t="s">
        <v>456</v>
      </c>
    </row>
    <row r="175" spans="1:16" ht="12.75">
      <c r="A175" t="s">
        <v>48</v>
      </c>
      <c s="34" t="s">
        <v>470</v>
      </c>
      <c s="34" t="s">
        <v>1079</v>
      </c>
      <c s="35" t="s">
        <v>5</v>
      </c>
      <c s="6" t="s">
        <v>1080</v>
      </c>
      <c s="36" t="s">
        <v>148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1081</v>
      </c>
    </row>
    <row r="178" spans="1:5" ht="38.25">
      <c r="A178" t="s">
        <v>57</v>
      </c>
      <c r="E178" s="39" t="s">
        <v>1082</v>
      </c>
    </row>
    <row r="179" spans="1:16" ht="12.75">
      <c r="A179" t="s">
        <v>48</v>
      </c>
      <c s="34" t="s">
        <v>475</v>
      </c>
      <c s="34" t="s">
        <v>1083</v>
      </c>
      <c s="35" t="s">
        <v>5</v>
      </c>
      <c s="6" t="s">
        <v>1084</v>
      </c>
      <c s="36" t="s">
        <v>148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1085</v>
      </c>
    </row>
    <row r="182" spans="1:5" ht="51">
      <c r="A182" t="s">
        <v>57</v>
      </c>
      <c r="E182" s="39" t="s">
        <v>1086</v>
      </c>
    </row>
    <row r="183" spans="1:16" ht="12.75">
      <c r="A183" t="s">
        <v>48</v>
      </c>
      <c s="34" t="s">
        <v>480</v>
      </c>
      <c s="34" t="s">
        <v>1087</v>
      </c>
      <c s="35" t="s">
        <v>5</v>
      </c>
      <c s="6" t="s">
        <v>1088</v>
      </c>
      <c s="36" t="s">
        <v>148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1089</v>
      </c>
    </row>
    <row r="186" spans="1:5" ht="51">
      <c r="A186" t="s">
        <v>57</v>
      </c>
      <c r="E186" s="39" t="s">
        <v>1086</v>
      </c>
    </row>
    <row r="187" spans="1:16" ht="12.75">
      <c r="A187" t="s">
        <v>48</v>
      </c>
      <c s="34" t="s">
        <v>485</v>
      </c>
      <c s="34" t="s">
        <v>1090</v>
      </c>
      <c s="35" t="s">
        <v>5</v>
      </c>
      <c s="6" t="s">
        <v>1091</v>
      </c>
      <c s="36" t="s">
        <v>148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1085</v>
      </c>
    </row>
    <row r="190" spans="1:5" ht="140.25">
      <c r="A190" t="s">
        <v>57</v>
      </c>
      <c r="E190" s="39" t="s">
        <v>1092</v>
      </c>
    </row>
    <row r="191" spans="1:16" ht="12.75">
      <c r="A191" t="s">
        <v>48</v>
      </c>
      <c s="34" t="s">
        <v>667</v>
      </c>
      <c s="34" t="s">
        <v>1093</v>
      </c>
      <c s="35" t="s">
        <v>5</v>
      </c>
      <c s="6" t="s">
        <v>1094</v>
      </c>
      <c s="36" t="s">
        <v>148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1095</v>
      </c>
    </row>
    <row r="194" spans="1:5" ht="140.25">
      <c r="A194" t="s">
        <v>57</v>
      </c>
      <c r="E194" s="39" t="s">
        <v>1092</v>
      </c>
    </row>
    <row r="195" spans="1:16" ht="12.75">
      <c r="A195" t="s">
        <v>48</v>
      </c>
      <c s="34" t="s">
        <v>672</v>
      </c>
      <c s="34" t="s">
        <v>1096</v>
      </c>
      <c s="35" t="s">
        <v>5</v>
      </c>
      <c s="6" t="s">
        <v>1097</v>
      </c>
      <c s="36" t="s">
        <v>148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1085</v>
      </c>
    </row>
    <row r="198" spans="1:5" ht="140.25">
      <c r="A198" t="s">
        <v>57</v>
      </c>
      <c r="E198" s="39" t="s">
        <v>1092</v>
      </c>
    </row>
    <row r="199" spans="1:16" ht="12.75">
      <c r="A199" t="s">
        <v>48</v>
      </c>
      <c s="34" t="s">
        <v>677</v>
      </c>
      <c s="34" t="s">
        <v>1098</v>
      </c>
      <c s="35" t="s">
        <v>5</v>
      </c>
      <c s="6" t="s">
        <v>1099</v>
      </c>
      <c s="36" t="s">
        <v>148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1100</v>
      </c>
    </row>
    <row r="202" spans="1:5" ht="140.25">
      <c r="A202" t="s">
        <v>57</v>
      </c>
      <c r="E202" s="39" t="s">
        <v>1092</v>
      </c>
    </row>
    <row r="203" spans="1:16" ht="12.75">
      <c r="A203" t="s">
        <v>48</v>
      </c>
      <c s="34" t="s">
        <v>1101</v>
      </c>
      <c s="34" t="s">
        <v>1102</v>
      </c>
      <c s="35" t="s">
        <v>5</v>
      </c>
      <c s="6" t="s">
        <v>1103</v>
      </c>
      <c s="36" t="s">
        <v>148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1104</v>
      </c>
    </row>
    <row r="206" spans="1:5" ht="153">
      <c r="A206" t="s">
        <v>57</v>
      </c>
      <c r="E206" s="39" t="s">
        <v>1105</v>
      </c>
    </row>
    <row r="207" spans="1:13" ht="12.75">
      <c r="A207" t="s">
        <v>45</v>
      </c>
      <c r="C207" s="31" t="s">
        <v>77</v>
      </c>
      <c r="E207" s="33" t="s">
        <v>237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1106</v>
      </c>
      <c s="34" t="s">
        <v>1107</v>
      </c>
      <c s="35" t="s">
        <v>5</v>
      </c>
      <c s="6" t="s">
        <v>1108</v>
      </c>
      <c s="36" t="s">
        <v>135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130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1109</v>
      </c>
    </row>
    <row r="211" spans="1:5" ht="76.5">
      <c r="A211" t="s">
        <v>57</v>
      </c>
      <c r="E211" s="39" t="s">
        <v>1110</v>
      </c>
    </row>
    <row r="212" spans="1:16" ht="25.5">
      <c r="A212" t="s">
        <v>48</v>
      </c>
      <c s="34" t="s">
        <v>1111</v>
      </c>
      <c s="34" t="s">
        <v>1112</v>
      </c>
      <c s="35" t="s">
        <v>5</v>
      </c>
      <c s="6" t="s">
        <v>1113</v>
      </c>
      <c s="36" t="s">
        <v>148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1114</v>
      </c>
    </row>
    <row r="215" spans="1:5" ht="191.25">
      <c r="A215" t="s">
        <v>57</v>
      </c>
      <c r="E215" s="39" t="s">
        <v>1115</v>
      </c>
    </row>
    <row r="216" spans="1:16" ht="25.5">
      <c r="A216" t="s">
        <v>48</v>
      </c>
      <c s="34" t="s">
        <v>1116</v>
      </c>
      <c s="34" t="s">
        <v>1117</v>
      </c>
      <c s="35" t="s">
        <v>5</v>
      </c>
      <c s="6" t="s">
        <v>1118</v>
      </c>
      <c s="36" t="s">
        <v>148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130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1119</v>
      </c>
    </row>
    <row r="219" spans="1:5" ht="191.25">
      <c r="A219" t="s">
        <v>57</v>
      </c>
      <c r="E219" s="39" t="s">
        <v>763</v>
      </c>
    </row>
    <row r="220" spans="1:16" ht="12.75">
      <c r="A220" t="s">
        <v>48</v>
      </c>
      <c s="34" t="s">
        <v>1120</v>
      </c>
      <c s="34" t="s">
        <v>1121</v>
      </c>
      <c s="35" t="s">
        <v>5</v>
      </c>
      <c s="6" t="s">
        <v>1122</v>
      </c>
      <c s="36" t="s">
        <v>148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130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1123</v>
      </c>
    </row>
    <row r="223" spans="1:5" ht="191.25">
      <c r="A223" t="s">
        <v>57</v>
      </c>
      <c r="E223" s="39" t="s">
        <v>763</v>
      </c>
    </row>
    <row r="224" spans="1:16" ht="12.75">
      <c r="A224" t="s">
        <v>48</v>
      </c>
      <c s="34" t="s">
        <v>1124</v>
      </c>
      <c s="34" t="s">
        <v>764</v>
      </c>
      <c s="35" t="s">
        <v>5</v>
      </c>
      <c s="6" t="s">
        <v>765</v>
      </c>
      <c s="36" t="s">
        <v>148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130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1114</v>
      </c>
    </row>
    <row r="227" spans="1:5" ht="204">
      <c r="A227" t="s">
        <v>57</v>
      </c>
      <c r="E227" s="39" t="s">
        <v>767</v>
      </c>
    </row>
    <row r="228" spans="1:16" ht="25.5">
      <c r="A228" t="s">
        <v>48</v>
      </c>
      <c s="34" t="s">
        <v>1125</v>
      </c>
      <c s="34" t="s">
        <v>1126</v>
      </c>
      <c s="35" t="s">
        <v>5</v>
      </c>
      <c s="6" t="s">
        <v>1127</v>
      </c>
      <c s="36" t="s">
        <v>148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1128</v>
      </c>
    </row>
    <row r="231" spans="1:5" ht="204">
      <c r="A231" t="s">
        <v>57</v>
      </c>
      <c r="E231" s="39" t="s">
        <v>767</v>
      </c>
    </row>
    <row r="232" spans="1:16" ht="12.75">
      <c r="A232" t="s">
        <v>48</v>
      </c>
      <c s="34" t="s">
        <v>1129</v>
      </c>
      <c s="34" t="s">
        <v>768</v>
      </c>
      <c s="35" t="s">
        <v>5</v>
      </c>
      <c s="6" t="s">
        <v>769</v>
      </c>
      <c s="36" t="s">
        <v>148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1114</v>
      </c>
    </row>
    <row r="235" spans="1:5" ht="38.25">
      <c r="A235" t="s">
        <v>57</v>
      </c>
      <c r="E235" s="39" t="s">
        <v>771</v>
      </c>
    </row>
    <row r="236" spans="1:16" ht="12.75">
      <c r="A236" t="s">
        <v>48</v>
      </c>
      <c s="34" t="s">
        <v>1130</v>
      </c>
      <c s="34" t="s">
        <v>1131</v>
      </c>
      <c s="35" t="s">
        <v>5</v>
      </c>
      <c s="6" t="s">
        <v>1132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1133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1134</v>
      </c>
      <c s="34" t="s">
        <v>1135</v>
      </c>
      <c s="35" t="s">
        <v>1136</v>
      </c>
      <c s="6" t="s">
        <v>1137</v>
      </c>
      <c s="36" t="s">
        <v>148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1138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463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1139</v>
      </c>
      <c s="34" t="s">
        <v>465</v>
      </c>
      <c s="35" t="s">
        <v>5</v>
      </c>
      <c s="6" t="s">
        <v>466</v>
      </c>
      <c s="36" t="s">
        <v>135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1140</v>
      </c>
    </row>
    <row r="248" spans="1:5" ht="255">
      <c r="A248" t="s">
        <v>57</v>
      </c>
      <c r="E248" s="39" t="s">
        <v>469</v>
      </c>
    </row>
    <row r="249" spans="1:16" ht="12.75">
      <c r="A249" t="s">
        <v>48</v>
      </c>
      <c s="34" t="s">
        <v>1141</v>
      </c>
      <c s="34" t="s">
        <v>775</v>
      </c>
      <c s="35" t="s">
        <v>5</v>
      </c>
      <c s="6" t="s">
        <v>776</v>
      </c>
      <c s="36" t="s">
        <v>135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1142</v>
      </c>
    </row>
    <row r="252" spans="1:5" ht="242.25">
      <c r="A252" t="s">
        <v>57</v>
      </c>
      <c r="E252" s="39" t="s">
        <v>778</v>
      </c>
    </row>
    <row r="253" spans="1:16" ht="12.75">
      <c r="A253" t="s">
        <v>48</v>
      </c>
      <c s="34" t="s">
        <v>1143</v>
      </c>
      <c s="34" t="s">
        <v>1144</v>
      </c>
      <c s="35" t="s">
        <v>5</v>
      </c>
      <c s="6" t="s">
        <v>1145</v>
      </c>
      <c s="36" t="s">
        <v>212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996</v>
      </c>
    </row>
    <row r="256" spans="1:5" ht="76.5">
      <c r="A256" t="s">
        <v>57</v>
      </c>
      <c r="E256" s="39" t="s">
        <v>1146</v>
      </c>
    </row>
    <row r="257" spans="1:13" ht="12.75">
      <c r="A257" t="s">
        <v>45</v>
      </c>
      <c r="C257" s="31" t="s">
        <v>85</v>
      </c>
      <c r="E257" s="33" t="s">
        <v>248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1147</v>
      </c>
      <c s="34" t="s">
        <v>793</v>
      </c>
      <c s="35" t="s">
        <v>5</v>
      </c>
      <c s="6" t="s">
        <v>794</v>
      </c>
      <c s="36" t="s">
        <v>135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1148</v>
      </c>
    </row>
    <row r="261" spans="1:5" ht="38.25">
      <c r="A261" t="s">
        <v>57</v>
      </c>
      <c r="E261" s="39" t="s">
        <v>796</v>
      </c>
    </row>
    <row r="262" spans="1:16" ht="12.75">
      <c r="A262" t="s">
        <v>48</v>
      </c>
      <c s="34" t="s">
        <v>1149</v>
      </c>
      <c s="34" t="s">
        <v>1150</v>
      </c>
      <c s="35" t="s">
        <v>5</v>
      </c>
      <c s="6" t="s">
        <v>1151</v>
      </c>
      <c s="36" t="s">
        <v>135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1062</v>
      </c>
    </row>
    <row r="264" spans="1:5" ht="25.5">
      <c r="A264" s="35" t="s">
        <v>56</v>
      </c>
      <c r="E264" s="40" t="s">
        <v>1152</v>
      </c>
    </row>
    <row r="265" spans="1:5" ht="63.75">
      <c r="A265" t="s">
        <v>57</v>
      </c>
      <c r="E265" s="39" t="s">
        <v>1153</v>
      </c>
    </row>
    <row r="266" spans="1:16" ht="25.5">
      <c r="A266" t="s">
        <v>48</v>
      </c>
      <c s="34" t="s">
        <v>1154</v>
      </c>
      <c s="34" t="s">
        <v>1155</v>
      </c>
      <c s="35" t="s">
        <v>5</v>
      </c>
      <c s="6" t="s">
        <v>1156</v>
      </c>
      <c s="36" t="s">
        <v>135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1157</v>
      </c>
    </row>
    <row r="269" spans="1:5" ht="127.5">
      <c r="A269" t="s">
        <v>57</v>
      </c>
      <c r="E269" s="39" t="s">
        <v>1158</v>
      </c>
    </row>
    <row r="270" spans="1:16" ht="12.75">
      <c r="A270" t="s">
        <v>48</v>
      </c>
      <c s="34" t="s">
        <v>1159</v>
      </c>
      <c s="34" t="s">
        <v>1160</v>
      </c>
      <c s="35" t="s">
        <v>5</v>
      </c>
      <c s="6" t="s">
        <v>1161</v>
      </c>
      <c s="36" t="s">
        <v>212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1162</v>
      </c>
    </row>
    <row r="273" spans="1:5" ht="38.25">
      <c r="A273" t="s">
        <v>57</v>
      </c>
      <c r="E273" s="39" t="s">
        <v>1163</v>
      </c>
    </row>
    <row r="274" spans="1:16" ht="12.75">
      <c r="A274" t="s">
        <v>48</v>
      </c>
      <c s="34" t="s">
        <v>1164</v>
      </c>
      <c s="34" t="s">
        <v>652</v>
      </c>
      <c s="35" t="s">
        <v>5</v>
      </c>
      <c s="6" t="s">
        <v>653</v>
      </c>
      <c s="36" t="s">
        <v>135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1165</v>
      </c>
    </row>
    <row r="277" spans="1:5" ht="51">
      <c r="A277" t="s">
        <v>57</v>
      </c>
      <c r="E277" s="39" t="s">
        <v>656</v>
      </c>
    </row>
    <row r="278" spans="1:16" ht="12.75">
      <c r="A278" t="s">
        <v>48</v>
      </c>
      <c s="34" t="s">
        <v>1166</v>
      </c>
      <c s="34" t="s">
        <v>1167</v>
      </c>
      <c s="35" t="s">
        <v>5</v>
      </c>
      <c s="6" t="s">
        <v>1168</v>
      </c>
      <c s="36" t="s">
        <v>135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1169</v>
      </c>
    </row>
    <row r="281" spans="1:5" ht="51">
      <c r="A281" t="s">
        <v>57</v>
      </c>
      <c r="E281" s="39" t="s">
        <v>656</v>
      </c>
    </row>
    <row r="282" spans="1:16" ht="12.75">
      <c r="A282" t="s">
        <v>48</v>
      </c>
      <c s="34" t="s">
        <v>1170</v>
      </c>
      <c s="34" t="s">
        <v>1171</v>
      </c>
      <c s="35" t="s">
        <v>5</v>
      </c>
      <c s="6" t="s">
        <v>1172</v>
      </c>
      <c s="36" t="s">
        <v>135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1173</v>
      </c>
    </row>
    <row r="285" spans="1:5" ht="25.5">
      <c r="A285" t="s">
        <v>57</v>
      </c>
      <c r="E285" s="39" t="s">
        <v>1174</v>
      </c>
    </row>
    <row r="286" spans="1:16" ht="12.75">
      <c r="A286" t="s">
        <v>48</v>
      </c>
      <c s="34" t="s">
        <v>1175</v>
      </c>
      <c s="34" t="s">
        <v>657</v>
      </c>
      <c s="35" t="s">
        <v>5</v>
      </c>
      <c s="6" t="s">
        <v>658</v>
      </c>
      <c s="36" t="s">
        <v>148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1176</v>
      </c>
    </row>
    <row r="289" spans="1:5" ht="25.5">
      <c r="A289" t="s">
        <v>57</v>
      </c>
      <c r="E289" s="39" t="s">
        <v>661</v>
      </c>
    </row>
    <row r="290" spans="1:16" ht="12.75">
      <c r="A290" t="s">
        <v>48</v>
      </c>
      <c s="34" t="s">
        <v>1177</v>
      </c>
      <c s="34" t="s">
        <v>939</v>
      </c>
      <c s="35" t="s">
        <v>5</v>
      </c>
      <c s="6" t="s">
        <v>940</v>
      </c>
      <c s="36" t="s">
        <v>129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1178</v>
      </c>
    </row>
    <row r="293" spans="1:5" ht="38.25">
      <c r="A293" t="s">
        <v>57</v>
      </c>
      <c r="E293" s="39" t="s">
        <v>666</v>
      </c>
    </row>
    <row r="294" spans="1:16" ht="12.75">
      <c r="A294" t="s">
        <v>48</v>
      </c>
      <c s="34" t="s">
        <v>1179</v>
      </c>
      <c s="34" t="s">
        <v>942</v>
      </c>
      <c s="35" t="s">
        <v>5</v>
      </c>
      <c s="6" t="s">
        <v>943</v>
      </c>
      <c s="36" t="s">
        <v>135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1180</v>
      </c>
    </row>
    <row r="297" spans="1:5" ht="25.5">
      <c r="A297" t="s">
        <v>57</v>
      </c>
      <c r="E297" s="39" t="s">
        <v>661</v>
      </c>
    </row>
    <row r="298" spans="1:16" ht="12.75">
      <c r="A298" t="s">
        <v>48</v>
      </c>
      <c s="34" t="s">
        <v>1181</v>
      </c>
      <c s="34" t="s">
        <v>1182</v>
      </c>
      <c s="35" t="s">
        <v>5</v>
      </c>
      <c s="6" t="s">
        <v>1183</v>
      </c>
      <c s="36" t="s">
        <v>148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1184</v>
      </c>
    </row>
    <row r="300" spans="1:5" ht="12.75">
      <c r="A300" s="35" t="s">
        <v>56</v>
      </c>
      <c r="E300" s="40" t="s">
        <v>1185</v>
      </c>
    </row>
    <row r="301" spans="1:5" ht="102">
      <c r="A301" t="s">
        <v>57</v>
      </c>
      <c r="E301" s="39" t="s">
        <v>1186</v>
      </c>
    </row>
    <row r="302" spans="1:16" ht="12.75">
      <c r="A302" t="s">
        <v>48</v>
      </c>
      <c s="34" t="s">
        <v>1187</v>
      </c>
      <c s="34" t="s">
        <v>1188</v>
      </c>
      <c s="35" t="s">
        <v>5</v>
      </c>
      <c s="6" t="s">
        <v>1189</v>
      </c>
      <c s="36" t="s">
        <v>129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56</v>
      </c>
      <c r="E304" s="40" t="s">
        <v>1190</v>
      </c>
    </row>
    <row r="305" spans="1:5" ht="102">
      <c r="A305" t="s">
        <v>57</v>
      </c>
      <c r="E305" s="39" t="s">
        <v>671</v>
      </c>
    </row>
    <row r="306" spans="1:16" ht="12.75">
      <c r="A306" t="s">
        <v>48</v>
      </c>
      <c s="34" t="s">
        <v>1191</v>
      </c>
      <c s="34" t="s">
        <v>1192</v>
      </c>
      <c s="35" t="s">
        <v>5</v>
      </c>
      <c s="6" t="s">
        <v>1193</v>
      </c>
      <c s="36" t="s">
        <v>148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1194</v>
      </c>
    </row>
    <row r="309" spans="1:5" ht="76.5">
      <c r="A309" t="s">
        <v>57</v>
      </c>
      <c r="E309" s="39" t="s">
        <v>900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1195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1195</v>
      </c>
      <c r="E4" s="26" t="s">
        <v>1196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1199</v>
      </c>
      <c r="E8" s="30" t="s">
        <v>1198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1200</v>
      </c>
      <c s="35" t="s">
        <v>5</v>
      </c>
      <c s="6" t="s">
        <v>1201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1202</v>
      </c>
    </row>
    <row r="13" spans="1:5" ht="38.25">
      <c r="A13" t="s">
        <v>57</v>
      </c>
      <c r="E13" s="39" t="s">
        <v>1203</v>
      </c>
    </row>
    <row r="14" spans="1:16" ht="12.75">
      <c r="A14" t="s">
        <v>48</v>
      </c>
      <c s="34" t="s">
        <v>26</v>
      </c>
      <c s="34" t="s">
        <v>1204</v>
      </c>
      <c s="35" t="s">
        <v>5</v>
      </c>
      <c s="6" t="s">
        <v>1205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1206</v>
      </c>
    </row>
    <row r="17" spans="1:5" ht="12.75">
      <c r="A17" t="s">
        <v>57</v>
      </c>
      <c r="E17" s="39" t="s">
        <v>502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1207</v>
      </c>
      <c s="35" t="s">
        <v>5</v>
      </c>
      <c s="6" t="s">
        <v>1208</v>
      </c>
      <c s="36" t="s">
        <v>129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1209</v>
      </c>
    </row>
    <row r="22" spans="1:5" ht="318.75">
      <c r="A22" t="s">
        <v>57</v>
      </c>
      <c r="E22" s="39" t="s">
        <v>336</v>
      </c>
    </row>
    <row r="23" spans="1:16" ht="12.75">
      <c r="A23" t="s">
        <v>48</v>
      </c>
      <c s="34" t="s">
        <v>65</v>
      </c>
      <c s="34" t="s">
        <v>337</v>
      </c>
      <c s="35" t="s">
        <v>5</v>
      </c>
      <c s="6" t="s">
        <v>338</v>
      </c>
      <c s="36" t="s">
        <v>129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1209</v>
      </c>
    </row>
    <row r="26" spans="1:5" ht="229.5">
      <c r="A26" t="s">
        <v>57</v>
      </c>
      <c r="E26" s="39" t="s">
        <v>340</v>
      </c>
    </row>
    <row r="27" spans="1:13" ht="12.75">
      <c r="A27" t="s">
        <v>45</v>
      </c>
      <c r="C27" s="31" t="s">
        <v>77</v>
      </c>
      <c r="E27" s="33" t="s">
        <v>1210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1211</v>
      </c>
      <c s="35" t="s">
        <v>5</v>
      </c>
      <c s="6" t="s">
        <v>1212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1213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1214</v>
      </c>
      <c s="35" t="s">
        <v>5</v>
      </c>
      <c s="6" t="s">
        <v>1215</v>
      </c>
      <c s="36" t="s">
        <v>135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1216</v>
      </c>
    </row>
    <row r="36" spans="1:16" ht="12.75">
      <c r="A36" t="s">
        <v>48</v>
      </c>
      <c s="34" t="s">
        <v>77</v>
      </c>
      <c s="34" t="s">
        <v>1217</v>
      </c>
      <c s="35" t="s">
        <v>5</v>
      </c>
      <c s="6" t="s">
        <v>1218</v>
      </c>
      <c s="36" t="s">
        <v>135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1219</v>
      </c>
    </row>
    <row r="40" spans="1:16" ht="12.75">
      <c r="A40" t="s">
        <v>48</v>
      </c>
      <c s="34" t="s">
        <v>81</v>
      </c>
      <c s="34" t="s">
        <v>1220</v>
      </c>
      <c s="35" t="s">
        <v>5</v>
      </c>
      <c s="6" t="s">
        <v>1221</v>
      </c>
      <c s="36" t="s">
        <v>135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1222</v>
      </c>
    </row>
    <row r="44" spans="1:16" ht="12.75">
      <c r="A44" t="s">
        <v>48</v>
      </c>
      <c s="34" t="s">
        <v>85</v>
      </c>
      <c s="34" t="s">
        <v>1223</v>
      </c>
      <c s="35" t="s">
        <v>5</v>
      </c>
      <c s="6" t="s">
        <v>1224</v>
      </c>
      <c s="36" t="s">
        <v>135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1225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1226</v>
      </c>
    </row>
    <row r="48" spans="1:16" ht="25.5">
      <c r="A48" t="s">
        <v>48</v>
      </c>
      <c s="34" t="s">
        <v>89</v>
      </c>
      <c s="34" t="s">
        <v>1227</v>
      </c>
      <c s="35" t="s">
        <v>5</v>
      </c>
      <c s="6" t="s">
        <v>1228</v>
      </c>
      <c s="36" t="s">
        <v>135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1229</v>
      </c>
    </row>
    <row r="52" spans="1:16" ht="12.75">
      <c r="A52" t="s">
        <v>48</v>
      </c>
      <c s="34" t="s">
        <v>93</v>
      </c>
      <c s="34" t="s">
        <v>1230</v>
      </c>
      <c s="35" t="s">
        <v>5</v>
      </c>
      <c s="6" t="s">
        <v>1231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1232</v>
      </c>
    </row>
    <row r="56" spans="1:16" ht="12.75">
      <c r="A56" t="s">
        <v>48</v>
      </c>
      <c s="34" t="s">
        <v>97</v>
      </c>
      <c s="34" t="s">
        <v>1233</v>
      </c>
      <c s="35" t="s">
        <v>5</v>
      </c>
      <c s="6" t="s">
        <v>1234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1235</v>
      </c>
    </row>
    <row r="60" spans="1:16" ht="25.5">
      <c r="A60" t="s">
        <v>48</v>
      </c>
      <c s="34" t="s">
        <v>102</v>
      </c>
      <c s="34" t="s">
        <v>1236</v>
      </c>
      <c s="35" t="s">
        <v>5</v>
      </c>
      <c s="6" t="s">
        <v>1237</v>
      </c>
      <c s="36" t="s">
        <v>1238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1195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1195</v>
      </c>
      <c r="E4" s="26" t="s">
        <v>1196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1242</v>
      </c>
      <c r="E8" s="30" t="s">
        <v>1241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1200</v>
      </c>
      <c s="35" t="s">
        <v>5</v>
      </c>
      <c s="6" t="s">
        <v>1201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1202</v>
      </c>
    </row>
    <row r="13" spans="1:5" ht="38.25">
      <c r="A13" t="s">
        <v>57</v>
      </c>
      <c r="E13" s="39" t="s">
        <v>1203</v>
      </c>
    </row>
    <row r="14" spans="1:16" ht="12.75">
      <c r="A14" t="s">
        <v>48</v>
      </c>
      <c s="34" t="s">
        <v>26</v>
      </c>
      <c s="34" t="s">
        <v>1204</v>
      </c>
      <c s="35" t="s">
        <v>5</v>
      </c>
      <c s="6" t="s">
        <v>1205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1206</v>
      </c>
    </row>
    <row r="17" spans="1:5" ht="12.75">
      <c r="A17" t="s">
        <v>57</v>
      </c>
      <c r="E17" s="39" t="s">
        <v>502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1207</v>
      </c>
      <c s="35" t="s">
        <v>5</v>
      </c>
      <c s="6" t="s">
        <v>1208</v>
      </c>
      <c s="36" t="s">
        <v>129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1243</v>
      </c>
    </row>
    <row r="22" spans="1:5" ht="318.75">
      <c r="A22" t="s">
        <v>57</v>
      </c>
      <c r="E22" s="39" t="s">
        <v>336</v>
      </c>
    </row>
    <row r="23" spans="1:16" ht="12.75">
      <c r="A23" t="s">
        <v>48</v>
      </c>
      <c s="34" t="s">
        <v>65</v>
      </c>
      <c s="34" t="s">
        <v>337</v>
      </c>
      <c s="35" t="s">
        <v>5</v>
      </c>
      <c s="6" t="s">
        <v>338</v>
      </c>
      <c s="36" t="s">
        <v>129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1243</v>
      </c>
    </row>
    <row r="26" spans="1:5" ht="229.5">
      <c r="A26" t="s">
        <v>57</v>
      </c>
      <c r="E26" s="39" t="s">
        <v>340</v>
      </c>
    </row>
    <row r="27" spans="1:13" ht="12.75">
      <c r="A27" t="s">
        <v>45</v>
      </c>
      <c r="C27" s="31" t="s">
        <v>77</v>
      </c>
      <c r="E27" s="33" t="s">
        <v>1210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1211</v>
      </c>
      <c s="35" t="s">
        <v>5</v>
      </c>
      <c s="6" t="s">
        <v>1212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1213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1214</v>
      </c>
      <c s="35" t="s">
        <v>5</v>
      </c>
      <c s="6" t="s">
        <v>1215</v>
      </c>
      <c s="36" t="s">
        <v>135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1216</v>
      </c>
    </row>
    <row r="36" spans="1:16" ht="12.75">
      <c r="A36" t="s">
        <v>48</v>
      </c>
      <c s="34" t="s">
        <v>77</v>
      </c>
      <c s="34" t="s">
        <v>1217</v>
      </c>
      <c s="35" t="s">
        <v>5</v>
      </c>
      <c s="6" t="s">
        <v>1218</v>
      </c>
      <c s="36" t="s">
        <v>135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1219</v>
      </c>
    </row>
    <row r="40" spans="1:16" ht="12.75">
      <c r="A40" t="s">
        <v>48</v>
      </c>
      <c s="34" t="s">
        <v>81</v>
      </c>
      <c s="34" t="s">
        <v>1220</v>
      </c>
      <c s="35" t="s">
        <v>5</v>
      </c>
      <c s="6" t="s">
        <v>1221</v>
      </c>
      <c s="36" t="s">
        <v>135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1222</v>
      </c>
    </row>
    <row r="44" spans="1:16" ht="25.5">
      <c r="A44" t="s">
        <v>48</v>
      </c>
      <c s="34" t="s">
        <v>85</v>
      </c>
      <c s="34" t="s">
        <v>1227</v>
      </c>
      <c s="35" t="s">
        <v>5</v>
      </c>
      <c s="6" t="s">
        <v>1228</v>
      </c>
      <c s="36" t="s">
        <v>135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1229</v>
      </c>
    </row>
    <row r="48" spans="1:16" ht="12.75">
      <c r="A48" t="s">
        <v>48</v>
      </c>
      <c s="34" t="s">
        <v>89</v>
      </c>
      <c s="34" t="s">
        <v>1230</v>
      </c>
      <c s="35" t="s">
        <v>5</v>
      </c>
      <c s="6" t="s">
        <v>1231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1232</v>
      </c>
    </row>
    <row r="52" spans="1:16" ht="25.5">
      <c r="A52" t="s">
        <v>48</v>
      </c>
      <c s="34" t="s">
        <v>93</v>
      </c>
      <c s="34" t="s">
        <v>1244</v>
      </c>
      <c s="35" t="s">
        <v>5</v>
      </c>
      <c s="6" t="s">
        <v>1245</v>
      </c>
      <c s="36" t="s">
        <v>1246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1247</v>
      </c>
    </row>
    <row r="56" spans="1:16" ht="25.5">
      <c r="A56" t="s">
        <v>48</v>
      </c>
      <c s="34" t="s">
        <v>97</v>
      </c>
      <c s="34" t="s">
        <v>1248</v>
      </c>
      <c s="35" t="s">
        <v>5</v>
      </c>
      <c s="6" t="s">
        <v>1249</v>
      </c>
      <c s="36" t="s">
        <v>1246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1195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1195</v>
      </c>
      <c r="E4" s="26" t="s">
        <v>1196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1252</v>
      </c>
      <c r="E8" s="30" t="s">
        <v>1251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1253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1254</v>
      </c>
      <c s="35" t="s">
        <v>5</v>
      </c>
      <c s="6" t="s">
        <v>1255</v>
      </c>
      <c s="36" t="s">
        <v>129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1256</v>
      </c>
    </row>
    <row r="13" spans="1:5" ht="318.75">
      <c r="A13" t="s">
        <v>57</v>
      </c>
      <c r="E13" s="39" t="s">
        <v>1257</v>
      </c>
    </row>
    <row r="14" spans="1:16" ht="12.75">
      <c r="A14" t="s">
        <v>48</v>
      </c>
      <c s="34" t="s">
        <v>26</v>
      </c>
      <c s="34" t="s">
        <v>337</v>
      </c>
      <c s="35" t="s">
        <v>5</v>
      </c>
      <c s="6" t="s">
        <v>338</v>
      </c>
      <c s="36" t="s">
        <v>129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1256</v>
      </c>
    </row>
    <row r="17" spans="1:5" ht="229.5">
      <c r="A17" t="s">
        <v>57</v>
      </c>
      <c r="E17" s="39" t="s">
        <v>340</v>
      </c>
    </row>
    <row r="18" spans="1:16" ht="12.75">
      <c r="A18" t="s">
        <v>48</v>
      </c>
      <c s="34" t="s">
        <v>25</v>
      </c>
      <c s="34" t="s">
        <v>1258</v>
      </c>
      <c s="35" t="s">
        <v>5</v>
      </c>
      <c s="6" t="s">
        <v>1259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1256</v>
      </c>
    </row>
    <row r="21" spans="1:5" ht="76.5">
      <c r="A21" t="s">
        <v>57</v>
      </c>
      <c r="E21" s="39" t="s">
        <v>1260</v>
      </c>
    </row>
    <row r="22" spans="1:16" ht="12.75">
      <c r="A22" t="s">
        <v>48</v>
      </c>
      <c s="34" t="s">
        <v>65</v>
      </c>
      <c s="34" t="s">
        <v>1261</v>
      </c>
      <c s="35" t="s">
        <v>5</v>
      </c>
      <c s="6" t="s">
        <v>1262</v>
      </c>
      <c s="36" t="s">
        <v>129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1256</v>
      </c>
    </row>
    <row r="25" spans="1:5" ht="140.25">
      <c r="A25" t="s">
        <v>57</v>
      </c>
      <c r="E25" s="39" t="s">
        <v>1263</v>
      </c>
    </row>
    <row r="26" spans="1:16" ht="12.75">
      <c r="A26" t="s">
        <v>48</v>
      </c>
      <c s="34" t="s">
        <v>69</v>
      </c>
      <c s="34" t="s">
        <v>1214</v>
      </c>
      <c s="35" t="s">
        <v>5</v>
      </c>
      <c s="6" t="s">
        <v>1215</v>
      </c>
      <c s="36" t="s">
        <v>135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1256</v>
      </c>
    </row>
    <row r="29" spans="1:5" ht="102">
      <c r="A29" t="s">
        <v>57</v>
      </c>
      <c r="E29" s="39" t="s">
        <v>1216</v>
      </c>
    </row>
    <row r="30" spans="1:16" ht="12.75">
      <c r="A30" t="s">
        <v>48</v>
      </c>
      <c s="34" t="s">
        <v>73</v>
      </c>
      <c s="34" t="s">
        <v>1264</v>
      </c>
      <c s="35" t="s">
        <v>5</v>
      </c>
      <c s="6" t="s">
        <v>1265</v>
      </c>
      <c s="36" t="s">
        <v>135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1256</v>
      </c>
    </row>
    <row r="33" spans="1:5" ht="140.25">
      <c r="A33" t="s">
        <v>57</v>
      </c>
      <c r="E33" s="39" t="s">
        <v>1226</v>
      </c>
    </row>
    <row r="34" spans="1:16" ht="12.75">
      <c r="A34" t="s">
        <v>48</v>
      </c>
      <c s="34" t="s">
        <v>77</v>
      </c>
      <c s="34" t="s">
        <v>1266</v>
      </c>
      <c s="35" t="s">
        <v>5</v>
      </c>
      <c s="6" t="s">
        <v>1267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1256</v>
      </c>
    </row>
    <row r="37" spans="1:5" ht="89.25">
      <c r="A37" t="s">
        <v>57</v>
      </c>
      <c r="E37" s="39" t="s">
        <v>1268</v>
      </c>
    </row>
    <row r="38" spans="1:16" ht="12.75">
      <c r="A38" t="s">
        <v>48</v>
      </c>
      <c s="34" t="s">
        <v>81</v>
      </c>
      <c s="34" t="s">
        <v>1269</v>
      </c>
      <c s="35" t="s">
        <v>5</v>
      </c>
      <c s="6" t="s">
        <v>1270</v>
      </c>
      <c s="36" t="s">
        <v>1271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1256</v>
      </c>
    </row>
    <row r="41" spans="1:5" ht="76.5">
      <c r="A41" t="s">
        <v>57</v>
      </c>
      <c r="E41" s="39" t="s">
        <v>1272</v>
      </c>
    </row>
    <row r="42" spans="1:16" ht="25.5">
      <c r="A42" t="s">
        <v>48</v>
      </c>
      <c s="34" t="s">
        <v>85</v>
      </c>
      <c s="34" t="s">
        <v>1273</v>
      </c>
      <c s="35" t="s">
        <v>5</v>
      </c>
      <c s="6" t="s">
        <v>1274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1256</v>
      </c>
    </row>
    <row r="45" spans="1:5" ht="140.25">
      <c r="A45" t="s">
        <v>57</v>
      </c>
      <c r="E45" s="39" t="s">
        <v>1275</v>
      </c>
    </row>
    <row r="46" spans="1:13" ht="12.75">
      <c r="A46" t="s">
        <v>45</v>
      </c>
      <c r="C46" s="31" t="s">
        <v>26</v>
      </c>
      <c r="E46" s="33" t="s">
        <v>1276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1277</v>
      </c>
      <c s="35" t="s">
        <v>5</v>
      </c>
      <c s="6" t="s">
        <v>1278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1279</v>
      </c>
    </row>
    <row r="50" spans="1:5" ht="114.75">
      <c r="A50" t="s">
        <v>57</v>
      </c>
      <c r="E50" s="39" t="s">
        <v>1280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1195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1195</v>
      </c>
      <c r="E4" s="26" t="s">
        <v>1196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1283</v>
      </c>
      <c r="E8" s="30" t="s">
        <v>1282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1253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1284</v>
      </c>
      <c s="35" t="s">
        <v>5</v>
      </c>
      <c s="6" t="s">
        <v>1285</v>
      </c>
      <c s="36" t="s">
        <v>129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1256</v>
      </c>
    </row>
    <row r="13" spans="1:5" ht="318.75">
      <c r="A13" t="s">
        <v>57</v>
      </c>
      <c r="E13" s="39" t="s">
        <v>1257</v>
      </c>
    </row>
    <row r="14" spans="1:16" ht="12.75">
      <c r="A14" t="s">
        <v>48</v>
      </c>
      <c s="34" t="s">
        <v>26</v>
      </c>
      <c s="34" t="s">
        <v>1254</v>
      </c>
      <c s="35" t="s">
        <v>5</v>
      </c>
      <c s="6" t="s">
        <v>1255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1256</v>
      </c>
    </row>
    <row r="17" spans="1:5" ht="318.75">
      <c r="A17" t="s">
        <v>57</v>
      </c>
      <c r="E17" s="39" t="s">
        <v>1257</v>
      </c>
    </row>
    <row r="18" spans="1:16" ht="12.75">
      <c r="A18" t="s">
        <v>48</v>
      </c>
      <c s="34" t="s">
        <v>25</v>
      </c>
      <c s="34" t="s">
        <v>337</v>
      </c>
      <c s="35" t="s">
        <v>5</v>
      </c>
      <c s="6" t="s">
        <v>338</v>
      </c>
      <c s="36" t="s">
        <v>129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1256</v>
      </c>
    </row>
    <row r="21" spans="1:5" ht="229.5">
      <c r="A21" t="s">
        <v>57</v>
      </c>
      <c r="E21" s="39" t="s">
        <v>340</v>
      </c>
    </row>
    <row r="22" spans="1:16" ht="12.75">
      <c r="A22" t="s">
        <v>48</v>
      </c>
      <c s="34" t="s">
        <v>65</v>
      </c>
      <c s="34" t="s">
        <v>529</v>
      </c>
      <c s="35" t="s">
        <v>5</v>
      </c>
      <c s="6" t="s">
        <v>530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1256</v>
      </c>
    </row>
    <row r="25" spans="1:5" ht="369.75">
      <c r="A25" t="s">
        <v>57</v>
      </c>
      <c r="E25" s="39" t="s">
        <v>533</v>
      </c>
    </row>
    <row r="26" spans="1:16" ht="12.75">
      <c r="A26" t="s">
        <v>48</v>
      </c>
      <c s="34" t="s">
        <v>69</v>
      </c>
      <c s="34" t="s">
        <v>1258</v>
      </c>
      <c s="35" t="s">
        <v>5</v>
      </c>
      <c s="6" t="s">
        <v>1259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1256</v>
      </c>
    </row>
    <row r="29" spans="1:5" ht="76.5">
      <c r="A29" t="s">
        <v>57</v>
      </c>
      <c r="E29" s="39" t="s">
        <v>1260</v>
      </c>
    </row>
    <row r="30" spans="1:16" ht="12.75">
      <c r="A30" t="s">
        <v>48</v>
      </c>
      <c s="34" t="s">
        <v>73</v>
      </c>
      <c s="34" t="s">
        <v>1214</v>
      </c>
      <c s="35" t="s">
        <v>5</v>
      </c>
      <c s="6" t="s">
        <v>1215</v>
      </c>
      <c s="36" t="s">
        <v>135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1256</v>
      </c>
    </row>
    <row r="33" spans="1:5" ht="102">
      <c r="A33" t="s">
        <v>57</v>
      </c>
      <c r="E33" s="39" t="s">
        <v>1216</v>
      </c>
    </row>
    <row r="34" spans="1:16" ht="12.75">
      <c r="A34" t="s">
        <v>48</v>
      </c>
      <c s="34" t="s">
        <v>77</v>
      </c>
      <c s="34" t="s">
        <v>1264</v>
      </c>
      <c s="35" t="s">
        <v>5</v>
      </c>
      <c s="6" t="s">
        <v>1265</v>
      </c>
      <c s="36" t="s">
        <v>135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1256</v>
      </c>
    </row>
    <row r="37" spans="1:5" ht="140.25">
      <c r="A37" t="s">
        <v>57</v>
      </c>
      <c r="E37" s="39" t="s">
        <v>1226</v>
      </c>
    </row>
    <row r="38" spans="1:16" ht="12.75">
      <c r="A38" t="s">
        <v>48</v>
      </c>
      <c s="34" t="s">
        <v>81</v>
      </c>
      <c s="34" t="s">
        <v>1286</v>
      </c>
      <c s="35" t="s">
        <v>5</v>
      </c>
      <c s="6" t="s">
        <v>1287</v>
      </c>
      <c s="36" t="s">
        <v>135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1256</v>
      </c>
    </row>
    <row r="41" spans="1:5" ht="89.25">
      <c r="A41" t="s">
        <v>57</v>
      </c>
      <c r="E41" s="39" t="s">
        <v>1288</v>
      </c>
    </row>
    <row r="42" spans="1:16" ht="25.5">
      <c r="A42" t="s">
        <v>48</v>
      </c>
      <c s="34" t="s">
        <v>85</v>
      </c>
      <c s="34" t="s">
        <v>1289</v>
      </c>
      <c s="35" t="s">
        <v>5</v>
      </c>
      <c s="6" t="s">
        <v>1290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1256</v>
      </c>
    </row>
    <row r="45" spans="1:5" ht="102">
      <c r="A45" t="s">
        <v>57</v>
      </c>
      <c r="E45" s="39" t="s">
        <v>1291</v>
      </c>
    </row>
    <row r="46" spans="1:16" ht="25.5">
      <c r="A46" t="s">
        <v>48</v>
      </c>
      <c s="34" t="s">
        <v>89</v>
      </c>
      <c s="34" t="s">
        <v>1292</v>
      </c>
      <c s="35" t="s">
        <v>5</v>
      </c>
      <c s="6" t="s">
        <v>1293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1256</v>
      </c>
    </row>
    <row r="49" spans="1:5" ht="102">
      <c r="A49" t="s">
        <v>57</v>
      </c>
      <c r="E49" s="39" t="s">
        <v>1291</v>
      </c>
    </row>
    <row r="50" spans="1:16" ht="12.75">
      <c r="A50" t="s">
        <v>48</v>
      </c>
      <c s="34" t="s">
        <v>93</v>
      </c>
      <c s="34" t="s">
        <v>1266</v>
      </c>
      <c s="35" t="s">
        <v>5</v>
      </c>
      <c s="6" t="s">
        <v>1267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1256</v>
      </c>
    </row>
    <row r="53" spans="1:5" ht="89.25">
      <c r="A53" t="s">
        <v>57</v>
      </c>
      <c r="E53" s="39" t="s">
        <v>1268</v>
      </c>
    </row>
    <row r="54" spans="1:16" ht="12.75">
      <c r="A54" t="s">
        <v>48</v>
      </c>
      <c s="34" t="s">
        <v>97</v>
      </c>
      <c s="34" t="s">
        <v>1294</v>
      </c>
      <c s="35" t="s">
        <v>5</v>
      </c>
      <c s="6" t="s">
        <v>1295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1256</v>
      </c>
    </row>
    <row r="57" spans="1:5" ht="114.75">
      <c r="A57" t="s">
        <v>57</v>
      </c>
      <c r="E57" s="39" t="s">
        <v>1296</v>
      </c>
    </row>
    <row r="58" spans="1:13" ht="12.75">
      <c r="A58" t="s">
        <v>45</v>
      </c>
      <c r="C58" s="31" t="s">
        <v>26</v>
      </c>
      <c r="E58" s="33" t="s">
        <v>1276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1297</v>
      </c>
      <c s="35" t="s">
        <v>5</v>
      </c>
      <c s="6" t="s">
        <v>1298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1279</v>
      </c>
    </row>
    <row r="62" spans="1:5" ht="114.75">
      <c r="A62" t="s">
        <v>57</v>
      </c>
      <c r="E62" s="39" t="s">
        <v>1280</v>
      </c>
    </row>
    <row r="63" spans="1:16" ht="12.75">
      <c r="A63" t="s">
        <v>48</v>
      </c>
      <c s="34" t="s">
        <v>216</v>
      </c>
      <c s="34" t="s">
        <v>1299</v>
      </c>
      <c s="35" t="s">
        <v>5</v>
      </c>
      <c s="6" t="s">
        <v>1300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1279</v>
      </c>
    </row>
    <row r="66" spans="1:5" ht="76.5">
      <c r="A66" t="s">
        <v>57</v>
      </c>
      <c r="E66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1302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1302</v>
      </c>
      <c r="E4" s="26" t="s">
        <v>1303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1306</v>
      </c>
      <c r="E8" s="30" t="s">
        <v>1305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499</v>
      </c>
      <c s="35" t="s">
        <v>5</v>
      </c>
      <c s="6" t="s">
        <v>500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1307</v>
      </c>
    </row>
    <row r="13" spans="1:5" ht="12.75">
      <c r="A13" t="s">
        <v>57</v>
      </c>
      <c r="E13" s="39" t="s">
        <v>502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1308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1309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1310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1311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1312</v>
      </c>
      <c s="35" t="s">
        <v>5</v>
      </c>
      <c s="6" t="s">
        <v>1313</v>
      </c>
      <c s="36" t="s">
        <v>129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1314</v>
      </c>
    </row>
    <row r="34" spans="1:5" ht="63.75">
      <c r="A34" t="s">
        <v>57</v>
      </c>
      <c r="E34" s="39" t="s">
        <v>325</v>
      </c>
    </row>
    <row r="35" spans="1:16" ht="12.75">
      <c r="A35" t="s">
        <v>48</v>
      </c>
      <c s="34" t="s">
        <v>77</v>
      </c>
      <c s="34" t="s">
        <v>1315</v>
      </c>
      <c s="35" t="s">
        <v>5</v>
      </c>
      <c s="6" t="s">
        <v>1316</v>
      </c>
      <c s="36" t="s">
        <v>129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1317</v>
      </c>
    </row>
    <row r="38" spans="1:5" ht="63.75">
      <c r="A38" t="s">
        <v>57</v>
      </c>
      <c r="E38" s="39" t="s">
        <v>325</v>
      </c>
    </row>
    <row r="39" spans="1:16" ht="12.75">
      <c r="A39" t="s">
        <v>48</v>
      </c>
      <c s="34" t="s">
        <v>81</v>
      </c>
      <c s="34" t="s">
        <v>1318</v>
      </c>
      <c s="35" t="s">
        <v>5</v>
      </c>
      <c s="6" t="s">
        <v>1319</v>
      </c>
      <c s="36" t="s">
        <v>129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1320</v>
      </c>
    </row>
    <row r="42" spans="1:5" ht="318.75">
      <c r="A42" t="s">
        <v>57</v>
      </c>
      <c r="E42" s="39" t="s">
        <v>1321</v>
      </c>
    </row>
    <row r="43" spans="1:16" ht="12.75">
      <c r="A43" t="s">
        <v>48</v>
      </c>
      <c s="34" t="s">
        <v>85</v>
      </c>
      <c s="34" t="s">
        <v>1322</v>
      </c>
      <c s="35" t="s">
        <v>5</v>
      </c>
      <c s="6" t="s">
        <v>1323</v>
      </c>
      <c s="36" t="s">
        <v>129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1324</v>
      </c>
    </row>
    <row r="46" spans="1:5" ht="318.75">
      <c r="A46" t="s">
        <v>57</v>
      </c>
      <c r="E46" s="39" t="s">
        <v>1257</v>
      </c>
    </row>
    <row r="47" spans="1:16" ht="12.75">
      <c r="A47" t="s">
        <v>48</v>
      </c>
      <c s="34" t="s">
        <v>89</v>
      </c>
      <c s="34" t="s">
        <v>337</v>
      </c>
      <c s="35" t="s">
        <v>5</v>
      </c>
      <c s="6" t="s">
        <v>338</v>
      </c>
      <c s="36" t="s">
        <v>129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1325</v>
      </c>
    </row>
    <row r="50" spans="1:5" ht="229.5">
      <c r="A50" t="s">
        <v>57</v>
      </c>
      <c r="E50" s="39" t="s">
        <v>340</v>
      </c>
    </row>
    <row r="51" spans="1:16" ht="12.75">
      <c r="A51" t="s">
        <v>48</v>
      </c>
      <c s="34" t="s">
        <v>93</v>
      </c>
      <c s="34" t="s">
        <v>706</v>
      </c>
      <c s="35" t="s">
        <v>5</v>
      </c>
      <c s="6" t="s">
        <v>707</v>
      </c>
      <c s="36" t="s">
        <v>129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1326</v>
      </c>
    </row>
    <row r="54" spans="1:5" ht="229.5">
      <c r="A54" t="s">
        <v>57</v>
      </c>
      <c r="E54" s="39" t="s">
        <v>709</v>
      </c>
    </row>
    <row r="55" spans="1:13" ht="12.75">
      <c r="A55" t="s">
        <v>45</v>
      </c>
      <c r="C55" s="31" t="s">
        <v>25</v>
      </c>
      <c r="E55" s="33" t="s">
        <v>390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1327</v>
      </c>
      <c s="35" t="s">
        <v>5</v>
      </c>
      <c s="6" t="s">
        <v>813</v>
      </c>
      <c s="36" t="s">
        <v>129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1328</v>
      </c>
    </row>
    <row r="59" spans="1:5" ht="382.5">
      <c r="A59" t="s">
        <v>57</v>
      </c>
      <c r="E59" s="39" t="s">
        <v>1329</v>
      </c>
    </row>
    <row r="60" spans="1:16" ht="12.75">
      <c r="A60" t="s">
        <v>48</v>
      </c>
      <c s="34" t="s">
        <v>102</v>
      </c>
      <c s="34" t="s">
        <v>816</v>
      </c>
      <c s="35" t="s">
        <v>5</v>
      </c>
      <c s="6" t="s">
        <v>817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1330</v>
      </c>
    </row>
    <row r="63" spans="1:5" ht="242.25">
      <c r="A63" t="s">
        <v>57</v>
      </c>
      <c r="E63" s="39" t="s">
        <v>819</v>
      </c>
    </row>
    <row r="64" spans="1:16" ht="12.75">
      <c r="A64" t="s">
        <v>48</v>
      </c>
      <c s="34" t="s">
        <v>216</v>
      </c>
      <c s="34" t="s">
        <v>1331</v>
      </c>
      <c s="35" t="s">
        <v>5</v>
      </c>
      <c s="6" t="s">
        <v>1332</v>
      </c>
      <c s="36" t="s">
        <v>135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1333</v>
      </c>
    </row>
    <row r="67" spans="1:5" ht="38.25">
      <c r="A67" t="s">
        <v>57</v>
      </c>
      <c r="E67" s="39" t="s">
        <v>1334</v>
      </c>
    </row>
    <row r="68" spans="1:16" ht="12.75">
      <c r="A68" t="s">
        <v>48</v>
      </c>
      <c s="34" t="s">
        <v>222</v>
      </c>
      <c s="34" t="s">
        <v>1335</v>
      </c>
      <c s="35" t="s">
        <v>5</v>
      </c>
      <c s="6" t="s">
        <v>1336</v>
      </c>
      <c s="36" t="s">
        <v>135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1337</v>
      </c>
    </row>
    <row r="71" spans="1:5" ht="38.25">
      <c r="A71" t="s">
        <v>57</v>
      </c>
      <c r="E71" s="39" t="s">
        <v>1334</v>
      </c>
    </row>
    <row r="72" spans="1:13" ht="12.75">
      <c r="A72" t="s">
        <v>45</v>
      </c>
      <c r="C72" s="31" t="s">
        <v>65</v>
      </c>
      <c r="E72" s="33" t="s">
        <v>401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1338</v>
      </c>
      <c s="35" t="s">
        <v>5</v>
      </c>
      <c s="6" t="s">
        <v>1339</v>
      </c>
      <c s="36" t="s">
        <v>129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1340</v>
      </c>
    </row>
    <row r="76" spans="1:5" ht="369.75">
      <c r="A76" t="s">
        <v>57</v>
      </c>
      <c r="E76" s="39" t="s">
        <v>555</v>
      </c>
    </row>
    <row r="77" spans="1:16" ht="12.75">
      <c r="A77" t="s">
        <v>48</v>
      </c>
      <c s="34" t="s">
        <v>232</v>
      </c>
      <c s="34" t="s">
        <v>827</v>
      </c>
      <c s="35" t="s">
        <v>5</v>
      </c>
      <c s="6" t="s">
        <v>828</v>
      </c>
      <c s="36" t="s">
        <v>129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1341</v>
      </c>
    </row>
    <row r="80" spans="1:5" ht="369.75">
      <c r="A80" t="s">
        <v>57</v>
      </c>
      <c r="E80" s="39" t="s">
        <v>555</v>
      </c>
    </row>
    <row r="81" spans="1:16" ht="12.75">
      <c r="A81" t="s">
        <v>48</v>
      </c>
      <c s="34" t="s">
        <v>238</v>
      </c>
      <c s="34" t="s">
        <v>1342</v>
      </c>
      <c s="35" t="s">
        <v>5</v>
      </c>
      <c s="6" t="s">
        <v>1343</v>
      </c>
      <c s="36" t="s">
        <v>129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1344</v>
      </c>
    </row>
    <row r="84" spans="1:5" ht="38.25">
      <c r="A84" t="s">
        <v>57</v>
      </c>
      <c r="E84" s="39" t="s">
        <v>732</v>
      </c>
    </row>
    <row r="85" spans="1:16" ht="12.75">
      <c r="A85" t="s">
        <v>48</v>
      </c>
      <c s="34" t="s">
        <v>244</v>
      </c>
      <c s="34" t="s">
        <v>409</v>
      </c>
      <c s="35" t="s">
        <v>5</v>
      </c>
      <c s="6" t="s">
        <v>410</v>
      </c>
      <c s="36" t="s">
        <v>148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1345</v>
      </c>
    </row>
    <row r="88" spans="1:5" ht="114.75">
      <c r="A88" t="s">
        <v>57</v>
      </c>
      <c r="E88" s="39" t="s">
        <v>413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129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1346</v>
      </c>
    </row>
    <row r="93" spans="1:5" ht="89.25">
      <c r="A93" t="s">
        <v>57</v>
      </c>
      <c r="E93" s="39" t="s">
        <v>132</v>
      </c>
    </row>
    <row r="94" spans="1:16" ht="12.75">
      <c r="A94" t="s">
        <v>48</v>
      </c>
      <c s="34" t="s">
        <v>254</v>
      </c>
      <c s="34" t="s">
        <v>127</v>
      </c>
      <c s="35" t="s">
        <v>5</v>
      </c>
      <c s="6" t="s">
        <v>128</v>
      </c>
      <c s="36" t="s">
        <v>129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1347</v>
      </c>
    </row>
    <row r="97" spans="1:5" ht="89.25">
      <c r="A97" t="s">
        <v>57</v>
      </c>
      <c r="E97" s="39" t="s">
        <v>132</v>
      </c>
    </row>
    <row r="98" spans="1:13" ht="12.75">
      <c r="A98" t="s">
        <v>45</v>
      </c>
      <c r="C98" s="31" t="s">
        <v>73</v>
      </c>
      <c r="E98" s="33" t="s">
        <v>605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1348</v>
      </c>
      <c s="35" t="s">
        <v>5</v>
      </c>
      <c s="6" t="s">
        <v>1349</v>
      </c>
      <c s="36" t="s">
        <v>148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1350</v>
      </c>
    </row>
    <row r="102" spans="1:5" ht="76.5">
      <c r="A102" t="s">
        <v>57</v>
      </c>
      <c r="E102" s="39" t="s">
        <v>1351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1352</v>
      </c>
      <c s="35" t="s">
        <v>5</v>
      </c>
      <c s="6" t="s">
        <v>1353</v>
      </c>
      <c s="36" t="s">
        <v>135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1354</v>
      </c>
    </row>
    <row r="107" spans="1:5" ht="102">
      <c r="A107" t="s">
        <v>57</v>
      </c>
      <c r="E107" s="39" t="s">
        <v>1216</v>
      </c>
    </row>
    <row r="108" spans="1:16" ht="12.75">
      <c r="A108" t="s">
        <v>48</v>
      </c>
      <c s="34" t="s">
        <v>270</v>
      </c>
      <c s="34" t="s">
        <v>1355</v>
      </c>
      <c s="35" t="s">
        <v>5</v>
      </c>
      <c s="6" t="s">
        <v>1356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1357</v>
      </c>
    </row>
    <row r="111" spans="1:5" ht="178.5">
      <c r="A111" t="s">
        <v>57</v>
      </c>
      <c r="E111" s="39" t="s">
        <v>1358</v>
      </c>
    </row>
    <row r="112" spans="1:16" ht="12.75">
      <c r="A112" t="s">
        <v>48</v>
      </c>
      <c s="34" t="s">
        <v>382</v>
      </c>
      <c s="34" t="s">
        <v>1359</v>
      </c>
      <c s="35" t="s">
        <v>5</v>
      </c>
      <c s="6" t="s">
        <v>1360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1357</v>
      </c>
    </row>
    <row r="115" spans="1:5" ht="127.5">
      <c r="A115" t="s">
        <v>57</v>
      </c>
      <c r="E115" s="39" t="s">
        <v>1361</v>
      </c>
    </row>
    <row r="116" spans="1:16" ht="12.75">
      <c r="A116" t="s">
        <v>48</v>
      </c>
      <c s="34" t="s">
        <v>386</v>
      </c>
      <c s="34" t="s">
        <v>1362</v>
      </c>
      <c s="35" t="s">
        <v>5</v>
      </c>
      <c s="6" t="s">
        <v>1363</v>
      </c>
      <c s="36" t="s">
        <v>135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1364</v>
      </c>
    </row>
    <row r="119" spans="1:5" ht="114.75">
      <c r="A119" t="s">
        <v>57</v>
      </c>
      <c r="E119" s="39" t="s">
        <v>1365</v>
      </c>
    </row>
    <row r="120" spans="1:13" ht="12.75">
      <c r="A120" t="s">
        <v>45</v>
      </c>
      <c r="C120" s="31" t="s">
        <v>81</v>
      </c>
      <c r="E120" s="33" t="s">
        <v>463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391</v>
      </c>
      <c s="34" t="s">
        <v>1366</v>
      </c>
      <c s="35" t="s">
        <v>5</v>
      </c>
      <c s="6" t="s">
        <v>1367</v>
      </c>
      <c s="36" t="s">
        <v>129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1368</v>
      </c>
    </row>
    <row r="124" spans="1:5" ht="369.75">
      <c r="A124" t="s">
        <v>57</v>
      </c>
      <c r="E124" s="39" t="s">
        <v>555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396</v>
      </c>
      <c s="34" t="s">
        <v>1369</v>
      </c>
      <c s="35" t="s">
        <v>5</v>
      </c>
      <c s="6" t="s">
        <v>1370</v>
      </c>
      <c s="36" t="s">
        <v>135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1371</v>
      </c>
    </row>
    <row r="129" spans="1:5" ht="25.5">
      <c r="A129" t="s">
        <v>57</v>
      </c>
      <c r="E129" s="39" t="s">
        <v>937</v>
      </c>
    </row>
    <row r="130" spans="1:16" ht="12.75">
      <c r="A130" t="s">
        <v>48</v>
      </c>
      <c s="34" t="s">
        <v>402</v>
      </c>
      <c s="34" t="s">
        <v>1372</v>
      </c>
      <c s="35" t="s">
        <v>5</v>
      </c>
      <c s="6" t="s">
        <v>251</v>
      </c>
      <c s="36" t="s">
        <v>129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1373</v>
      </c>
    </row>
    <row r="132" spans="1:5" ht="12.75">
      <c r="A132" s="35" t="s">
        <v>56</v>
      </c>
      <c r="E132" s="40" t="s">
        <v>1374</v>
      </c>
    </row>
    <row r="133" spans="1:5" ht="127.5">
      <c r="A133" t="s">
        <v>57</v>
      </c>
      <c r="E133" s="39" t="s">
        <v>1375</v>
      </c>
    </row>
    <row r="134" spans="1:16" ht="12.75">
      <c r="A134" t="s">
        <v>48</v>
      </c>
      <c s="34" t="s">
        <v>408</v>
      </c>
      <c s="34" t="s">
        <v>657</v>
      </c>
      <c s="35" t="s">
        <v>5</v>
      </c>
      <c s="6" t="s">
        <v>658</v>
      </c>
      <c s="36" t="s">
        <v>148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1376</v>
      </c>
    </row>
    <row r="137" spans="1:5" ht="25.5">
      <c r="A137" t="s">
        <v>57</v>
      </c>
      <c r="E137" s="39" t="s">
        <v>661</v>
      </c>
    </row>
    <row r="138" spans="1:16" ht="12.75">
      <c r="A138" t="s">
        <v>48</v>
      </c>
      <c s="34" t="s">
        <v>414</v>
      </c>
      <c s="34" t="s">
        <v>939</v>
      </c>
      <c s="35" t="s">
        <v>5</v>
      </c>
      <c s="6" t="s">
        <v>940</v>
      </c>
      <c s="36" t="s">
        <v>129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1377</v>
      </c>
    </row>
    <row r="141" spans="1:5" ht="38.25">
      <c r="A141" t="s">
        <v>57</v>
      </c>
      <c r="E141" s="39" t="s">
        <v>666</v>
      </c>
    </row>
    <row r="142" spans="1:16" ht="12.75">
      <c r="A142" t="s">
        <v>48</v>
      </c>
      <c s="34" t="s">
        <v>420</v>
      </c>
      <c s="34" t="s">
        <v>1378</v>
      </c>
      <c s="35" t="s">
        <v>5</v>
      </c>
      <c s="6" t="s">
        <v>1379</v>
      </c>
      <c s="36" t="s">
        <v>582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873</v>
      </c>
    </row>
    <row r="144" spans="1:5" ht="25.5">
      <c r="A144" s="35" t="s">
        <v>56</v>
      </c>
      <c r="E144" s="40" t="s">
        <v>1380</v>
      </c>
    </row>
    <row r="145" spans="1:5" ht="357">
      <c r="A145" t="s">
        <v>57</v>
      </c>
      <c r="E145" s="39" t="s">
        <v>1381</v>
      </c>
    </row>
    <row r="146" spans="1:16" ht="12.75">
      <c r="A146" t="s">
        <v>48</v>
      </c>
      <c s="34" t="s">
        <v>426</v>
      </c>
      <c s="34" t="s">
        <v>255</v>
      </c>
      <c s="35" t="s">
        <v>5</v>
      </c>
      <c s="6" t="s">
        <v>256</v>
      </c>
      <c s="36" t="s">
        <v>129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1382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431</v>
      </c>
      <c s="34" t="s">
        <v>1383</v>
      </c>
      <c s="35" t="s">
        <v>5</v>
      </c>
      <c s="6" t="s">
        <v>1384</v>
      </c>
      <c s="36" t="s">
        <v>129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1385</v>
      </c>
    </row>
    <row r="153" spans="1:5" ht="76.5">
      <c r="A153" t="s">
        <v>57</v>
      </c>
      <c r="E153" s="39" t="s">
        <v>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7980.506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373.728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1386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1386</v>
      </c>
      <c r="E4" s="26" t="s">
        <v>1387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COUNTIFS(L8:L286,"=0",A8:A286,"P")+COUNTIFS(L8:L286,"",A8:A286,"P")+SUM(Q8:Q286)</f>
      </c>
    </row>
    <row r="8" spans="1:13" ht="12.75">
      <c r="A8" t="s">
        <v>43</v>
      </c>
      <c r="C8" s="28" t="s">
        <v>1390</v>
      </c>
      <c r="E8" s="30" t="s">
        <v>1389</v>
      </c>
      <c r="J8" s="29">
        <f>0+J9+J42+J75+J216+J261</f>
      </c>
      <c s="29">
        <f>0+K9+K42+K75+K216+K261</f>
      </c>
      <c s="29">
        <f>0+L9+L42+L75+L216+L261</f>
      </c>
      <c s="29">
        <f>0+M9+M42+M75+M216+M261</f>
      </c>
    </row>
    <row r="9" spans="1:13" ht="12.75">
      <c r="A9" t="s">
        <v>45</v>
      </c>
      <c r="C9" s="31" t="s">
        <v>49</v>
      </c>
      <c r="E9" s="33" t="s">
        <v>1391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1392</v>
      </c>
      <c s="35" t="s">
        <v>5</v>
      </c>
      <c s="6" t="s">
        <v>1393</v>
      </c>
      <c s="36" t="s">
        <v>129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1394</v>
      </c>
    </row>
    <row r="13" spans="1:5" ht="216.75">
      <c r="A13" t="s">
        <v>57</v>
      </c>
      <c r="E13" s="39" t="s">
        <v>1395</v>
      </c>
    </row>
    <row r="14" spans="1:16" ht="25.5">
      <c r="A14" t="s">
        <v>48</v>
      </c>
      <c s="34" t="s">
        <v>26</v>
      </c>
      <c s="34" t="s">
        <v>1396</v>
      </c>
      <c s="35" t="s">
        <v>5</v>
      </c>
      <c s="6" t="s">
        <v>1397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1394</v>
      </c>
    </row>
    <row r="17" spans="1:5" ht="127.5">
      <c r="A17" t="s">
        <v>57</v>
      </c>
      <c r="E17" s="39" t="s">
        <v>1398</v>
      </c>
    </row>
    <row r="18" spans="1:16" ht="12.75">
      <c r="A18" t="s">
        <v>48</v>
      </c>
      <c s="34" t="s">
        <v>25</v>
      </c>
      <c s="34" t="s">
        <v>1399</v>
      </c>
      <c s="35" t="s">
        <v>5</v>
      </c>
      <c s="6" t="s">
        <v>1400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1401</v>
      </c>
    </row>
    <row r="21" spans="1:5" ht="89.25">
      <c r="A21" t="s">
        <v>57</v>
      </c>
      <c r="E21" s="39" t="s">
        <v>1402</v>
      </c>
    </row>
    <row r="22" spans="1:16" ht="12.75">
      <c r="A22" t="s">
        <v>48</v>
      </c>
      <c s="34" t="s">
        <v>65</v>
      </c>
      <c s="34" t="s">
        <v>1403</v>
      </c>
      <c s="35" t="s">
        <v>5</v>
      </c>
      <c s="6" t="s">
        <v>1404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1401</v>
      </c>
    </row>
    <row r="25" spans="1:5" ht="76.5">
      <c r="A25" t="s">
        <v>57</v>
      </c>
      <c r="E25" s="39" t="s">
        <v>1405</v>
      </c>
    </row>
    <row r="26" spans="1:16" ht="12.75">
      <c r="A26" t="s">
        <v>48</v>
      </c>
      <c s="34" t="s">
        <v>69</v>
      </c>
      <c s="34" t="s">
        <v>1406</v>
      </c>
      <c s="35" t="s">
        <v>5</v>
      </c>
      <c s="6" t="s">
        <v>1407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1401</v>
      </c>
    </row>
    <row r="29" spans="1:5" ht="76.5">
      <c r="A29" t="s">
        <v>57</v>
      </c>
      <c r="E29" s="39" t="s">
        <v>1408</v>
      </c>
    </row>
    <row r="30" spans="1:16" ht="12.75">
      <c r="A30" t="s">
        <v>48</v>
      </c>
      <c s="34" t="s">
        <v>73</v>
      </c>
      <c s="34" t="s">
        <v>1409</v>
      </c>
      <c s="35" t="s">
        <v>5</v>
      </c>
      <c s="6" t="s">
        <v>1410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1401</v>
      </c>
    </row>
    <row r="33" spans="1:5" ht="76.5">
      <c r="A33" t="s">
        <v>57</v>
      </c>
      <c r="E33" s="39" t="s">
        <v>1411</v>
      </c>
    </row>
    <row r="34" spans="1:16" ht="12.75">
      <c r="A34" t="s">
        <v>48</v>
      </c>
      <c s="34" t="s">
        <v>77</v>
      </c>
      <c s="34" t="s">
        <v>1412</v>
      </c>
      <c s="35" t="s">
        <v>5</v>
      </c>
      <c s="6" t="s">
        <v>1413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1414</v>
      </c>
    </row>
    <row r="37" spans="1:5" ht="114.75">
      <c r="A37" t="s">
        <v>57</v>
      </c>
      <c r="E37" s="39" t="s">
        <v>1415</v>
      </c>
    </row>
    <row r="38" spans="1:16" ht="25.5">
      <c r="A38" t="s">
        <v>48</v>
      </c>
      <c s="34" t="s">
        <v>81</v>
      </c>
      <c s="34" t="s">
        <v>1416</v>
      </c>
      <c s="35" t="s">
        <v>5</v>
      </c>
      <c s="6" t="s">
        <v>1417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1414</v>
      </c>
    </row>
    <row r="41" spans="1:5" ht="89.25">
      <c r="A41" t="s">
        <v>57</v>
      </c>
      <c r="E41" s="39" t="s">
        <v>1418</v>
      </c>
    </row>
    <row r="42" spans="1:13" ht="12.75">
      <c r="A42" t="s">
        <v>45</v>
      </c>
      <c r="C42" s="31" t="s">
        <v>26</v>
      </c>
      <c r="E42" s="33" t="s">
        <v>1419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1420</v>
      </c>
      <c s="35" t="s">
        <v>5</v>
      </c>
      <c s="6" t="s">
        <v>1421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1422</v>
      </c>
    </row>
    <row r="46" spans="1:5" ht="102">
      <c r="A46" t="s">
        <v>57</v>
      </c>
      <c r="E46" s="39" t="s">
        <v>1423</v>
      </c>
    </row>
    <row r="47" spans="1:16" ht="12.75">
      <c r="A47" t="s">
        <v>48</v>
      </c>
      <c s="34" t="s">
        <v>89</v>
      </c>
      <c s="34" t="s">
        <v>1424</v>
      </c>
      <c s="35" t="s">
        <v>5</v>
      </c>
      <c s="6" t="s">
        <v>1425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1422</v>
      </c>
    </row>
    <row r="50" spans="1:5" ht="102">
      <c r="A50" t="s">
        <v>57</v>
      </c>
      <c r="E50" s="39" t="s">
        <v>1426</v>
      </c>
    </row>
    <row r="51" spans="1:16" ht="12.75">
      <c r="A51" t="s">
        <v>48</v>
      </c>
      <c s="34" t="s">
        <v>93</v>
      </c>
      <c s="34" t="s">
        <v>1427</v>
      </c>
      <c s="35" t="s">
        <v>5</v>
      </c>
      <c s="6" t="s">
        <v>1428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1422</v>
      </c>
    </row>
    <row r="54" spans="1:5" ht="102">
      <c r="A54" t="s">
        <v>57</v>
      </c>
      <c r="E54" s="39" t="s">
        <v>1426</v>
      </c>
    </row>
    <row r="55" spans="1:16" ht="12.75">
      <c r="A55" t="s">
        <v>48</v>
      </c>
      <c s="34" t="s">
        <v>97</v>
      </c>
      <c s="34" t="s">
        <v>1429</v>
      </c>
      <c s="35" t="s">
        <v>5</v>
      </c>
      <c s="6" t="s">
        <v>1430</v>
      </c>
      <c s="36" t="s">
        <v>135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1431</v>
      </c>
    </row>
    <row r="58" spans="1:5" ht="102">
      <c r="A58" t="s">
        <v>57</v>
      </c>
      <c r="E58" s="39" t="s">
        <v>1432</v>
      </c>
    </row>
    <row r="59" spans="1:16" ht="25.5">
      <c r="A59" t="s">
        <v>48</v>
      </c>
      <c s="34" t="s">
        <v>102</v>
      </c>
      <c s="34" t="s">
        <v>1433</v>
      </c>
      <c s="35" t="s">
        <v>5</v>
      </c>
      <c s="6" t="s">
        <v>1434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1431</v>
      </c>
    </row>
    <row r="62" spans="1:5" ht="114.75">
      <c r="A62" t="s">
        <v>57</v>
      </c>
      <c r="E62" s="39" t="s">
        <v>1435</v>
      </c>
    </row>
    <row r="63" spans="1:16" ht="12.75">
      <c r="A63" t="s">
        <v>48</v>
      </c>
      <c s="34" t="s">
        <v>216</v>
      </c>
      <c s="34" t="s">
        <v>1436</v>
      </c>
      <c s="35" t="s">
        <v>5</v>
      </c>
      <c s="6" t="s">
        <v>1437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1431</v>
      </c>
    </row>
    <row r="66" spans="1:5" ht="114.75">
      <c r="A66" t="s">
        <v>57</v>
      </c>
      <c r="E66" s="39" t="s">
        <v>1438</v>
      </c>
    </row>
    <row r="67" spans="1:16" ht="25.5">
      <c r="A67" t="s">
        <v>48</v>
      </c>
      <c s="34" t="s">
        <v>222</v>
      </c>
      <c s="34" t="s">
        <v>1439</v>
      </c>
      <c s="35" t="s">
        <v>5</v>
      </c>
      <c s="6" t="s">
        <v>1440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1431</v>
      </c>
    </row>
    <row r="70" spans="1:5" ht="89.25">
      <c r="A70" t="s">
        <v>57</v>
      </c>
      <c r="E70" s="39" t="s">
        <v>1441</v>
      </c>
    </row>
    <row r="71" spans="1:16" ht="25.5">
      <c r="A71" t="s">
        <v>48</v>
      </c>
      <c s="34" t="s">
        <v>227</v>
      </c>
      <c s="34" t="s">
        <v>1442</v>
      </c>
      <c s="35" t="s">
        <v>5</v>
      </c>
      <c s="6" t="s">
        <v>1443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1414</v>
      </c>
    </row>
    <row r="74" spans="1:5" ht="102">
      <c r="A74" t="s">
        <v>57</v>
      </c>
      <c r="E74" s="39" t="s">
        <v>1444</v>
      </c>
    </row>
    <row r="75" spans="1:13" ht="12.75">
      <c r="A75" t="s">
        <v>45</v>
      </c>
      <c r="C75" s="31" t="s">
        <v>25</v>
      </c>
      <c r="E75" s="33" t="s">
        <v>1445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0+L76+L80+L84+L88+L92+L96+L100+L104+L108+L112+L116+L120+L124+L128+L132+L136+L140+L144+L148+L152+L156+L160+L164+L168+L172+L176+L180+L184+L188+L192+L196+L200+L204+L208+L212</f>
      </c>
      <c s="32">
        <f>0+M76+M80+M84+M88+M92+M96+M100+M104+M108+M112+M116+M120+M124+M128+M132+M136+M140+M144+M148+M152+M156+M160+M164+M168+M172+M176+M180+M184+M188+M192+M196+M200+M204+M208+M212</f>
      </c>
    </row>
    <row r="76" spans="1:16" ht="12.75">
      <c r="A76" t="s">
        <v>48</v>
      </c>
      <c s="34" t="s">
        <v>232</v>
      </c>
      <c s="34" t="s">
        <v>1446</v>
      </c>
      <c s="35" t="s">
        <v>5</v>
      </c>
      <c s="6" t="s">
        <v>1447</v>
      </c>
      <c s="36" t="s">
        <v>212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1448</v>
      </c>
    </row>
    <row r="79" spans="1:5" ht="89.25">
      <c r="A79" t="s">
        <v>57</v>
      </c>
      <c r="E79" s="39" t="s">
        <v>1449</v>
      </c>
    </row>
    <row r="80" spans="1:16" ht="12.75">
      <c r="A80" t="s">
        <v>48</v>
      </c>
      <c s="34" t="s">
        <v>238</v>
      </c>
      <c s="34" t="s">
        <v>1450</v>
      </c>
      <c s="35" t="s">
        <v>5</v>
      </c>
      <c s="6" t="s">
        <v>1451</v>
      </c>
      <c s="36" t="s">
        <v>212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1448</v>
      </c>
    </row>
    <row r="83" spans="1:5" ht="89.25">
      <c r="A83" t="s">
        <v>57</v>
      </c>
      <c r="E83" s="39" t="s">
        <v>1449</v>
      </c>
    </row>
    <row r="84" spans="1:16" ht="12.75">
      <c r="A84" t="s">
        <v>48</v>
      </c>
      <c s="34" t="s">
        <v>244</v>
      </c>
      <c s="34" t="s">
        <v>1452</v>
      </c>
      <c s="35" t="s">
        <v>5</v>
      </c>
      <c s="6" t="s">
        <v>1453</v>
      </c>
      <c s="36" t="s">
        <v>212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1454</v>
      </c>
    </row>
    <row r="87" spans="1:5" ht="89.25">
      <c r="A87" t="s">
        <v>57</v>
      </c>
      <c r="E87" s="39" t="s">
        <v>1455</v>
      </c>
    </row>
    <row r="88" spans="1:16" ht="12.75">
      <c r="A88" t="s">
        <v>48</v>
      </c>
      <c s="34" t="s">
        <v>249</v>
      </c>
      <c s="34" t="s">
        <v>1456</v>
      </c>
      <c s="35" t="s">
        <v>5</v>
      </c>
      <c s="6" t="s">
        <v>1457</v>
      </c>
      <c s="36" t="s">
        <v>212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1279</v>
      </c>
    </row>
    <row r="91" spans="1:5" ht="89.25">
      <c r="A91" t="s">
        <v>57</v>
      </c>
      <c r="E91" s="39" t="s">
        <v>1458</v>
      </c>
    </row>
    <row r="92" spans="1:16" ht="12.75">
      <c r="A92" t="s">
        <v>48</v>
      </c>
      <c s="34" t="s">
        <v>254</v>
      </c>
      <c s="34" t="s">
        <v>1459</v>
      </c>
      <c s="35" t="s">
        <v>5</v>
      </c>
      <c s="6" t="s">
        <v>1460</v>
      </c>
      <c s="36" t="s">
        <v>212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1461</v>
      </c>
    </row>
    <row r="95" spans="1:5" ht="102">
      <c r="A95" t="s">
        <v>57</v>
      </c>
      <c r="E95" s="39" t="s">
        <v>1462</v>
      </c>
    </row>
    <row r="96" spans="1:16" ht="12.75">
      <c r="A96" t="s">
        <v>48</v>
      </c>
      <c s="34" t="s">
        <v>259</v>
      </c>
      <c s="34" t="s">
        <v>1463</v>
      </c>
      <c s="35" t="s">
        <v>5</v>
      </c>
      <c s="6" t="s">
        <v>1464</v>
      </c>
      <c s="36" t="s">
        <v>212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1454</v>
      </c>
    </row>
    <row r="99" spans="1:5" ht="102">
      <c r="A99" t="s">
        <v>57</v>
      </c>
      <c r="E99" s="39" t="s">
        <v>1462</v>
      </c>
    </row>
    <row r="100" spans="1:16" ht="12.75">
      <c r="A100" t="s">
        <v>48</v>
      </c>
      <c s="34" t="s">
        <v>265</v>
      </c>
      <c s="34" t="s">
        <v>1465</v>
      </c>
      <c s="35" t="s">
        <v>5</v>
      </c>
      <c s="6" t="s">
        <v>1466</v>
      </c>
      <c s="36" t="s">
        <v>212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1454</v>
      </c>
    </row>
    <row r="103" spans="1:5" ht="102">
      <c r="A103" t="s">
        <v>57</v>
      </c>
      <c r="E103" s="39" t="s">
        <v>1462</v>
      </c>
    </row>
    <row r="104" spans="1:16" ht="12.75">
      <c r="A104" t="s">
        <v>48</v>
      </c>
      <c s="34" t="s">
        <v>270</v>
      </c>
      <c s="34" t="s">
        <v>1467</v>
      </c>
      <c s="35" t="s">
        <v>5</v>
      </c>
      <c s="6" t="s">
        <v>1468</v>
      </c>
      <c s="36" t="s">
        <v>212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1469</v>
      </c>
    </row>
    <row r="107" spans="1:5" ht="102">
      <c r="A107" t="s">
        <v>57</v>
      </c>
      <c r="E107" s="39" t="s">
        <v>1462</v>
      </c>
    </row>
    <row r="108" spans="1:16" ht="12.75">
      <c r="A108" t="s">
        <v>48</v>
      </c>
      <c s="34" t="s">
        <v>382</v>
      </c>
      <c s="34" t="s">
        <v>1470</v>
      </c>
      <c s="35" t="s">
        <v>5</v>
      </c>
      <c s="6" t="s">
        <v>1471</v>
      </c>
      <c s="36" t="s">
        <v>212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1469</v>
      </c>
    </row>
    <row r="111" spans="1:5" ht="102">
      <c r="A111" t="s">
        <v>57</v>
      </c>
      <c r="E111" s="39" t="s">
        <v>1462</v>
      </c>
    </row>
    <row r="112" spans="1:16" ht="12.75">
      <c r="A112" t="s">
        <v>48</v>
      </c>
      <c s="34" t="s">
        <v>386</v>
      </c>
      <c s="34" t="s">
        <v>1472</v>
      </c>
      <c s="35" t="s">
        <v>5</v>
      </c>
      <c s="6" t="s">
        <v>1473</v>
      </c>
      <c s="36" t="s">
        <v>212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1469</v>
      </c>
    </row>
    <row r="115" spans="1:5" ht="102">
      <c r="A115" t="s">
        <v>57</v>
      </c>
      <c r="E115" s="39" t="s">
        <v>1462</v>
      </c>
    </row>
    <row r="116" spans="1:16" ht="12.75">
      <c r="A116" t="s">
        <v>48</v>
      </c>
      <c s="34" t="s">
        <v>391</v>
      </c>
      <c s="34" t="s">
        <v>1474</v>
      </c>
      <c s="35" t="s">
        <v>5</v>
      </c>
      <c s="6" t="s">
        <v>1475</v>
      </c>
      <c s="36" t="s">
        <v>212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1469</v>
      </c>
    </row>
    <row r="119" spans="1:5" ht="102">
      <c r="A119" t="s">
        <v>57</v>
      </c>
      <c r="E119" s="39" t="s">
        <v>1462</v>
      </c>
    </row>
    <row r="120" spans="1:16" ht="12.75">
      <c r="A120" t="s">
        <v>48</v>
      </c>
      <c s="34" t="s">
        <v>396</v>
      </c>
      <c s="34" t="s">
        <v>1476</v>
      </c>
      <c s="35" t="s">
        <v>5</v>
      </c>
      <c s="6" t="s">
        <v>1477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1478</v>
      </c>
    </row>
    <row r="123" spans="1:5" ht="102">
      <c r="A123" t="s">
        <v>57</v>
      </c>
      <c r="E123" s="39" t="s">
        <v>1462</v>
      </c>
    </row>
    <row r="124" spans="1:16" ht="12.75">
      <c r="A124" t="s">
        <v>48</v>
      </c>
      <c s="34" t="s">
        <v>402</v>
      </c>
      <c s="34" t="s">
        <v>1479</v>
      </c>
      <c s="35" t="s">
        <v>5</v>
      </c>
      <c s="6" t="s">
        <v>1480</v>
      </c>
      <c s="36" t="s">
        <v>212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1478</v>
      </c>
    </row>
    <row r="127" spans="1:5" ht="102">
      <c r="A127" t="s">
        <v>57</v>
      </c>
      <c r="E127" s="39" t="s">
        <v>1462</v>
      </c>
    </row>
    <row r="128" spans="1:16" ht="12.75">
      <c r="A128" t="s">
        <v>48</v>
      </c>
      <c s="34" t="s">
        <v>408</v>
      </c>
      <c s="34" t="s">
        <v>1481</v>
      </c>
      <c s="35" t="s">
        <v>5</v>
      </c>
      <c s="6" t="s">
        <v>1482</v>
      </c>
      <c s="36" t="s">
        <v>135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1478</v>
      </c>
    </row>
    <row r="131" spans="1:5" ht="89.25">
      <c r="A131" t="s">
        <v>57</v>
      </c>
      <c r="E131" s="39" t="s">
        <v>1483</v>
      </c>
    </row>
    <row r="132" spans="1:16" ht="12.75">
      <c r="A132" t="s">
        <v>48</v>
      </c>
      <c s="34" t="s">
        <v>414</v>
      </c>
      <c s="34" t="s">
        <v>1484</v>
      </c>
      <c s="35" t="s">
        <v>5</v>
      </c>
      <c s="6" t="s">
        <v>1485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1486</v>
      </c>
    </row>
    <row r="135" spans="1:5" ht="114.75">
      <c r="A135" t="s">
        <v>57</v>
      </c>
      <c r="E135" s="39" t="s">
        <v>1487</v>
      </c>
    </row>
    <row r="136" spans="1:16" ht="12.75">
      <c r="A136" t="s">
        <v>48</v>
      </c>
      <c s="34" t="s">
        <v>420</v>
      </c>
      <c s="34" t="s">
        <v>1488</v>
      </c>
      <c s="35" t="s">
        <v>5</v>
      </c>
      <c s="6" t="s">
        <v>1489</v>
      </c>
      <c s="36" t="s">
        <v>212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1486</v>
      </c>
    </row>
    <row r="139" spans="1:5" ht="114.75">
      <c r="A139" t="s">
        <v>57</v>
      </c>
      <c r="E139" s="39" t="s">
        <v>1487</v>
      </c>
    </row>
    <row r="140" spans="1:16" ht="12.75">
      <c r="A140" t="s">
        <v>48</v>
      </c>
      <c s="34" t="s">
        <v>426</v>
      </c>
      <c s="34" t="s">
        <v>1490</v>
      </c>
      <c s="35" t="s">
        <v>5</v>
      </c>
      <c s="6" t="s">
        <v>1491</v>
      </c>
      <c s="36" t="s">
        <v>135</v>
      </c>
      <c s="37">
        <v>2000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1492</v>
      </c>
    </row>
    <row r="143" spans="1:5" ht="102">
      <c r="A143" t="s">
        <v>57</v>
      </c>
      <c r="E143" s="39" t="s">
        <v>1493</v>
      </c>
    </row>
    <row r="144" spans="1:16" ht="12.75">
      <c r="A144" t="s">
        <v>48</v>
      </c>
      <c s="34" t="s">
        <v>431</v>
      </c>
      <c s="34" t="s">
        <v>1494</v>
      </c>
      <c s="35" t="s">
        <v>5</v>
      </c>
      <c s="6" t="s">
        <v>1495</v>
      </c>
      <c s="36" t="s">
        <v>212</v>
      </c>
      <c s="37">
        <v>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1279</v>
      </c>
    </row>
    <row r="147" spans="1:5" ht="89.25">
      <c r="A147" t="s">
        <v>57</v>
      </c>
      <c r="E147" s="39" t="s">
        <v>1496</v>
      </c>
    </row>
    <row r="148" spans="1:16" ht="12.75">
      <c r="A148" t="s">
        <v>48</v>
      </c>
      <c s="34" t="s">
        <v>437</v>
      </c>
      <c s="34" t="s">
        <v>1497</v>
      </c>
      <c s="35" t="s">
        <v>5</v>
      </c>
      <c s="6" t="s">
        <v>1498</v>
      </c>
      <c s="36" t="s">
        <v>212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1499</v>
      </c>
    </row>
    <row r="151" spans="1:5" ht="89.25">
      <c r="A151" t="s">
        <v>57</v>
      </c>
      <c r="E151" s="39" t="s">
        <v>1496</v>
      </c>
    </row>
    <row r="152" spans="1:16" ht="12.75">
      <c r="A152" t="s">
        <v>48</v>
      </c>
      <c s="34" t="s">
        <v>441</v>
      </c>
      <c s="34" t="s">
        <v>1500</v>
      </c>
      <c s="35" t="s">
        <v>5</v>
      </c>
      <c s="6" t="s">
        <v>1501</v>
      </c>
      <c s="36" t="s">
        <v>212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1499</v>
      </c>
    </row>
    <row r="155" spans="1:5" ht="89.25">
      <c r="A155" t="s">
        <v>57</v>
      </c>
      <c r="E155" s="39" t="s">
        <v>1496</v>
      </c>
    </row>
    <row r="156" spans="1:16" ht="12.75">
      <c r="A156" t="s">
        <v>48</v>
      </c>
      <c s="34" t="s">
        <v>447</v>
      </c>
      <c s="34" t="s">
        <v>1502</v>
      </c>
      <c s="35" t="s">
        <v>5</v>
      </c>
      <c s="6" t="s">
        <v>1503</v>
      </c>
      <c s="36" t="s">
        <v>212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1504</v>
      </c>
    </row>
    <row r="159" spans="1:5" ht="114.75">
      <c r="A159" t="s">
        <v>57</v>
      </c>
      <c r="E159" s="39" t="s">
        <v>1487</v>
      </c>
    </row>
    <row r="160" spans="1:16" ht="12.75">
      <c r="A160" t="s">
        <v>48</v>
      </c>
      <c s="34" t="s">
        <v>452</v>
      </c>
      <c s="34" t="s">
        <v>1505</v>
      </c>
      <c s="35" t="s">
        <v>5</v>
      </c>
      <c s="6" t="s">
        <v>1506</v>
      </c>
      <c s="36" t="s">
        <v>212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130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1504</v>
      </c>
    </row>
    <row r="163" spans="1:5" ht="114.75">
      <c r="A163" t="s">
        <v>57</v>
      </c>
      <c r="E163" s="39" t="s">
        <v>1487</v>
      </c>
    </row>
    <row r="164" spans="1:16" ht="12.75">
      <c r="A164" t="s">
        <v>48</v>
      </c>
      <c s="34" t="s">
        <v>457</v>
      </c>
      <c s="34" t="s">
        <v>1507</v>
      </c>
      <c s="35" t="s">
        <v>5</v>
      </c>
      <c s="6" t="s">
        <v>1508</v>
      </c>
      <c s="36" t="s">
        <v>212</v>
      </c>
      <c s="37">
        <v>11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130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1509</v>
      </c>
    </row>
    <row r="167" spans="1:5" ht="114.75">
      <c r="A167" t="s">
        <v>57</v>
      </c>
      <c r="E167" s="39" t="s">
        <v>1487</v>
      </c>
    </row>
    <row r="168" spans="1:16" ht="12.75">
      <c r="A168" t="s">
        <v>48</v>
      </c>
      <c s="34" t="s">
        <v>464</v>
      </c>
      <c s="34" t="s">
        <v>1510</v>
      </c>
      <c s="35" t="s">
        <v>5</v>
      </c>
      <c s="6" t="s">
        <v>1511</v>
      </c>
      <c s="36" t="s">
        <v>212</v>
      </c>
      <c s="37">
        <v>15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130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1509</v>
      </c>
    </row>
    <row r="171" spans="1:5" ht="114.75">
      <c r="A171" t="s">
        <v>57</v>
      </c>
      <c r="E171" s="39" t="s">
        <v>1487</v>
      </c>
    </row>
    <row r="172" spans="1:16" ht="25.5">
      <c r="A172" t="s">
        <v>48</v>
      </c>
      <c s="34" t="s">
        <v>470</v>
      </c>
      <c s="34" t="s">
        <v>1512</v>
      </c>
      <c s="35" t="s">
        <v>5</v>
      </c>
      <c s="6" t="s">
        <v>1513</v>
      </c>
      <c s="36" t="s">
        <v>212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1509</v>
      </c>
    </row>
    <row r="175" spans="1:5" ht="114.75">
      <c r="A175" t="s">
        <v>57</v>
      </c>
      <c r="E175" s="39" t="s">
        <v>1487</v>
      </c>
    </row>
    <row r="176" spans="1:16" ht="12.75">
      <c r="A176" t="s">
        <v>48</v>
      </c>
      <c s="34" t="s">
        <v>475</v>
      </c>
      <c s="34" t="s">
        <v>1514</v>
      </c>
      <c s="35" t="s">
        <v>5</v>
      </c>
      <c s="6" t="s">
        <v>1515</v>
      </c>
      <c s="36" t="s">
        <v>212</v>
      </c>
      <c s="37">
        <v>11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1509</v>
      </c>
    </row>
    <row r="179" spans="1:5" ht="114.75">
      <c r="A179" t="s">
        <v>57</v>
      </c>
      <c r="E179" s="39" t="s">
        <v>1487</v>
      </c>
    </row>
    <row r="180" spans="1:16" ht="12.75">
      <c r="A180" t="s">
        <v>48</v>
      </c>
      <c s="34" t="s">
        <v>480</v>
      </c>
      <c s="34" t="s">
        <v>1516</v>
      </c>
      <c s="35" t="s">
        <v>5</v>
      </c>
      <c s="6" t="s">
        <v>1517</v>
      </c>
      <c s="36" t="s">
        <v>212</v>
      </c>
      <c s="37">
        <v>15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1509</v>
      </c>
    </row>
    <row r="183" spans="1:5" ht="114.75">
      <c r="A183" t="s">
        <v>57</v>
      </c>
      <c r="E183" s="39" t="s">
        <v>1487</v>
      </c>
    </row>
    <row r="184" spans="1:16" ht="12.75">
      <c r="A184" t="s">
        <v>48</v>
      </c>
      <c s="34" t="s">
        <v>485</v>
      </c>
      <c s="34" t="s">
        <v>1518</v>
      </c>
      <c s="35" t="s">
        <v>5</v>
      </c>
      <c s="6" t="s">
        <v>1519</v>
      </c>
      <c s="36" t="s">
        <v>212</v>
      </c>
      <c s="37">
        <v>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1509</v>
      </c>
    </row>
    <row r="187" spans="1:5" ht="114.75">
      <c r="A187" t="s">
        <v>57</v>
      </c>
      <c r="E187" s="39" t="s">
        <v>1487</v>
      </c>
    </row>
    <row r="188" spans="1:16" ht="12.75">
      <c r="A188" t="s">
        <v>48</v>
      </c>
      <c s="34" t="s">
        <v>667</v>
      </c>
      <c s="34" t="s">
        <v>1520</v>
      </c>
      <c s="35" t="s">
        <v>5</v>
      </c>
      <c s="6" t="s">
        <v>1521</v>
      </c>
      <c s="36" t="s">
        <v>212</v>
      </c>
      <c s="37">
        <v>10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1522</v>
      </c>
    </row>
    <row r="191" spans="1:5" ht="114.75">
      <c r="A191" t="s">
        <v>57</v>
      </c>
      <c r="E191" s="39" t="s">
        <v>1487</v>
      </c>
    </row>
    <row r="192" spans="1:16" ht="12.75">
      <c r="A192" t="s">
        <v>48</v>
      </c>
      <c s="34" t="s">
        <v>672</v>
      </c>
      <c s="34" t="s">
        <v>1523</v>
      </c>
      <c s="35" t="s">
        <v>5</v>
      </c>
      <c s="6" t="s">
        <v>1524</v>
      </c>
      <c s="36" t="s">
        <v>212</v>
      </c>
      <c s="37">
        <v>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1448</v>
      </c>
    </row>
    <row r="195" spans="1:5" ht="114.75">
      <c r="A195" t="s">
        <v>57</v>
      </c>
      <c r="E195" s="39" t="s">
        <v>1487</v>
      </c>
    </row>
    <row r="196" spans="1:16" ht="12.75">
      <c r="A196" t="s">
        <v>48</v>
      </c>
      <c s="34" t="s">
        <v>677</v>
      </c>
      <c s="34" t="s">
        <v>1525</v>
      </c>
      <c s="35" t="s">
        <v>5</v>
      </c>
      <c s="6" t="s">
        <v>1526</v>
      </c>
      <c s="36" t="s">
        <v>212</v>
      </c>
      <c s="37">
        <v>27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130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1527</v>
      </c>
    </row>
    <row r="199" spans="1:5" ht="114.75">
      <c r="A199" t="s">
        <v>57</v>
      </c>
      <c r="E199" s="39" t="s">
        <v>1487</v>
      </c>
    </row>
    <row r="200" spans="1:16" ht="12.75">
      <c r="A200" t="s">
        <v>48</v>
      </c>
      <c s="34" t="s">
        <v>1101</v>
      </c>
      <c s="34" t="s">
        <v>1528</v>
      </c>
      <c s="35" t="s">
        <v>5</v>
      </c>
      <c s="6" t="s">
        <v>1529</v>
      </c>
      <c s="36" t="s">
        <v>212</v>
      </c>
      <c s="37">
        <v>26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130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1527</v>
      </c>
    </row>
    <row r="203" spans="1:5" ht="114.75">
      <c r="A203" t="s">
        <v>57</v>
      </c>
      <c r="E203" s="39" t="s">
        <v>1487</v>
      </c>
    </row>
    <row r="204" spans="1:16" ht="25.5">
      <c r="A204" t="s">
        <v>48</v>
      </c>
      <c s="34" t="s">
        <v>1106</v>
      </c>
      <c s="34" t="s">
        <v>1530</v>
      </c>
      <c s="35" t="s">
        <v>5</v>
      </c>
      <c s="6" t="s">
        <v>1531</v>
      </c>
      <c s="36" t="s">
        <v>212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1532</v>
      </c>
    </row>
    <row r="207" spans="1:5" ht="89.25">
      <c r="A207" t="s">
        <v>57</v>
      </c>
      <c r="E207" s="39" t="s">
        <v>1533</v>
      </c>
    </row>
    <row r="208" spans="1:16" ht="12.75">
      <c r="A208" t="s">
        <v>48</v>
      </c>
      <c s="34" t="s">
        <v>1111</v>
      </c>
      <c s="34" t="s">
        <v>1534</v>
      </c>
      <c s="35" t="s">
        <v>5</v>
      </c>
      <c s="6" t="s">
        <v>1535</v>
      </c>
      <c s="36" t="s">
        <v>299</v>
      </c>
      <c s="37">
        <v>384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130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1414</v>
      </c>
    </row>
    <row r="211" spans="1:5" ht="89.25">
      <c r="A211" t="s">
        <v>57</v>
      </c>
      <c r="E211" s="39" t="s">
        <v>1536</v>
      </c>
    </row>
    <row r="212" spans="1:16" ht="12.75">
      <c r="A212" t="s">
        <v>48</v>
      </c>
      <c s="34" t="s">
        <v>1116</v>
      </c>
      <c s="34" t="s">
        <v>1537</v>
      </c>
      <c s="35" t="s">
        <v>5</v>
      </c>
      <c s="6" t="s">
        <v>1538</v>
      </c>
      <c s="36" t="s">
        <v>212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130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02">
      <c r="A215" t="s">
        <v>57</v>
      </c>
      <c r="E215" s="39" t="s">
        <v>1539</v>
      </c>
    </row>
    <row r="216" spans="1:13" ht="12.75">
      <c r="A216" t="s">
        <v>45</v>
      </c>
      <c r="C216" s="31" t="s">
        <v>65</v>
      </c>
      <c r="E216" s="33" t="s">
        <v>1540</v>
      </c>
      <c r="J216" s="32">
        <f>0</f>
      </c>
      <c s="32">
        <f>0</f>
      </c>
      <c s="32">
        <f>0+L217+L221+L225+L229+L233+L237+L241+L245+L249+L253+L257</f>
      </c>
      <c s="32">
        <f>0+M217+M221+M225+M229+M233+M237+M241+M245+M249+M253+M257</f>
      </c>
    </row>
    <row r="217" spans="1:16" ht="12.75">
      <c r="A217" t="s">
        <v>48</v>
      </c>
      <c s="34" t="s">
        <v>1120</v>
      </c>
      <c s="34" t="s">
        <v>1541</v>
      </c>
      <c s="35" t="s">
        <v>5</v>
      </c>
      <c s="6" t="s">
        <v>1542</v>
      </c>
      <c s="36" t="s">
        <v>299</v>
      </c>
      <c s="37">
        <v>152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1543</v>
      </c>
    </row>
    <row r="220" spans="1:5" ht="89.25">
      <c r="A220" t="s">
        <v>57</v>
      </c>
      <c r="E220" s="39" t="s">
        <v>1544</v>
      </c>
    </row>
    <row r="221" spans="1:16" ht="12.75">
      <c r="A221" t="s">
        <v>48</v>
      </c>
      <c s="34" t="s">
        <v>1124</v>
      </c>
      <c s="34" t="s">
        <v>1545</v>
      </c>
      <c s="35" t="s">
        <v>5</v>
      </c>
      <c s="6" t="s">
        <v>1546</v>
      </c>
      <c s="36" t="s">
        <v>129</v>
      </c>
      <c s="37">
        <v>50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1547</v>
      </c>
    </row>
    <row r="224" spans="1:5" ht="127.5">
      <c r="A224" t="s">
        <v>57</v>
      </c>
      <c r="E224" s="39" t="s">
        <v>1548</v>
      </c>
    </row>
    <row r="225" spans="1:16" ht="12.75">
      <c r="A225" t="s">
        <v>48</v>
      </c>
      <c s="34" t="s">
        <v>1125</v>
      </c>
      <c s="34" t="s">
        <v>1549</v>
      </c>
      <c s="35" t="s">
        <v>5</v>
      </c>
      <c s="6" t="s">
        <v>1550</v>
      </c>
      <c s="36" t="s">
        <v>212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1547</v>
      </c>
    </row>
    <row r="228" spans="1:5" ht="114.75">
      <c r="A228" t="s">
        <v>57</v>
      </c>
      <c r="E228" s="39" t="s">
        <v>1551</v>
      </c>
    </row>
    <row r="229" spans="1:16" ht="12.75">
      <c r="A229" t="s">
        <v>48</v>
      </c>
      <c s="34" t="s">
        <v>1129</v>
      </c>
      <c s="34" t="s">
        <v>1552</v>
      </c>
      <c s="35" t="s">
        <v>5</v>
      </c>
      <c s="6" t="s">
        <v>1553</v>
      </c>
      <c s="36" t="s">
        <v>212</v>
      </c>
      <c s="37">
        <v>20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1547</v>
      </c>
    </row>
    <row r="232" spans="1:5" ht="102">
      <c r="A232" t="s">
        <v>57</v>
      </c>
      <c r="E232" s="39" t="s">
        <v>1554</v>
      </c>
    </row>
    <row r="233" spans="1:16" ht="12.75">
      <c r="A233" t="s">
        <v>48</v>
      </c>
      <c s="34" t="s">
        <v>1130</v>
      </c>
      <c s="34" t="s">
        <v>1555</v>
      </c>
      <c s="35" t="s">
        <v>5</v>
      </c>
      <c s="6" t="s">
        <v>1556</v>
      </c>
      <c s="36" t="s">
        <v>212</v>
      </c>
      <c s="37">
        <v>8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1547</v>
      </c>
    </row>
    <row r="236" spans="1:5" ht="102">
      <c r="A236" t="s">
        <v>57</v>
      </c>
      <c r="E236" s="39" t="s">
        <v>1554</v>
      </c>
    </row>
    <row r="237" spans="1:16" ht="12.75">
      <c r="A237" t="s">
        <v>48</v>
      </c>
      <c s="34" t="s">
        <v>1134</v>
      </c>
      <c s="34" t="s">
        <v>1557</v>
      </c>
      <c s="35" t="s">
        <v>5</v>
      </c>
      <c s="6" t="s">
        <v>1558</v>
      </c>
      <c s="36" t="s">
        <v>212</v>
      </c>
      <c s="37">
        <v>24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1547</v>
      </c>
    </row>
    <row r="240" spans="1:5" ht="102">
      <c r="A240" t="s">
        <v>57</v>
      </c>
      <c r="E240" s="39" t="s">
        <v>1559</v>
      </c>
    </row>
    <row r="241" spans="1:16" ht="12.75">
      <c r="A241" t="s">
        <v>48</v>
      </c>
      <c s="34" t="s">
        <v>1139</v>
      </c>
      <c s="34" t="s">
        <v>1560</v>
      </c>
      <c s="35" t="s">
        <v>5</v>
      </c>
      <c s="6" t="s">
        <v>1561</v>
      </c>
      <c s="36" t="s">
        <v>212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130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1547</v>
      </c>
    </row>
    <row r="244" spans="1:5" ht="102">
      <c r="A244" t="s">
        <v>57</v>
      </c>
      <c r="E244" s="39" t="s">
        <v>1559</v>
      </c>
    </row>
    <row r="245" spans="1:16" ht="12.75">
      <c r="A245" t="s">
        <v>48</v>
      </c>
      <c s="34" t="s">
        <v>1141</v>
      </c>
      <c s="34" t="s">
        <v>1562</v>
      </c>
      <c s="35" t="s">
        <v>5</v>
      </c>
      <c s="6" t="s">
        <v>1563</v>
      </c>
      <c s="36" t="s">
        <v>212</v>
      </c>
      <c s="37">
        <v>8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1547</v>
      </c>
    </row>
    <row r="248" spans="1:5" ht="102">
      <c r="A248" t="s">
        <v>57</v>
      </c>
      <c r="E248" s="39" t="s">
        <v>1559</v>
      </c>
    </row>
    <row r="249" spans="1:16" ht="12.75">
      <c r="A249" t="s">
        <v>48</v>
      </c>
      <c s="34" t="s">
        <v>1143</v>
      </c>
      <c s="34" t="s">
        <v>1564</v>
      </c>
      <c s="35" t="s">
        <v>5</v>
      </c>
      <c s="6" t="s">
        <v>1565</v>
      </c>
      <c s="36" t="s">
        <v>212</v>
      </c>
      <c s="37">
        <v>246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1547</v>
      </c>
    </row>
    <row r="252" spans="1:5" ht="102">
      <c r="A252" t="s">
        <v>57</v>
      </c>
      <c r="E252" s="39" t="s">
        <v>1559</v>
      </c>
    </row>
    <row r="253" spans="1:16" ht="12.75">
      <c r="A253" t="s">
        <v>48</v>
      </c>
      <c s="34" t="s">
        <v>1147</v>
      </c>
      <c s="34" t="s">
        <v>1566</v>
      </c>
      <c s="35" t="s">
        <v>5</v>
      </c>
      <c s="6" t="s">
        <v>1567</v>
      </c>
      <c s="36" t="s">
        <v>212</v>
      </c>
      <c s="37">
        <v>10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1547</v>
      </c>
    </row>
    <row r="256" spans="1:5" ht="102">
      <c r="A256" t="s">
        <v>57</v>
      </c>
      <c r="E256" s="39" t="s">
        <v>1559</v>
      </c>
    </row>
    <row r="257" spans="1:16" ht="12.75">
      <c r="A257" t="s">
        <v>48</v>
      </c>
      <c s="34" t="s">
        <v>1149</v>
      </c>
      <c s="34" t="s">
        <v>1568</v>
      </c>
      <c s="35" t="s">
        <v>5</v>
      </c>
      <c s="6" t="s">
        <v>1569</v>
      </c>
      <c s="36" t="s">
        <v>1570</v>
      </c>
      <c s="37">
        <v>6120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130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1547</v>
      </c>
    </row>
    <row r="260" spans="1:5" ht="127.5">
      <c r="A260" t="s">
        <v>57</v>
      </c>
      <c r="E260" s="39" t="s">
        <v>1571</v>
      </c>
    </row>
    <row r="261" spans="1:13" ht="12.75">
      <c r="A261" t="s">
        <v>45</v>
      </c>
      <c r="C261" s="31" t="s">
        <v>69</v>
      </c>
      <c r="E261" s="33" t="s">
        <v>1572</v>
      </c>
      <c r="J261" s="32">
        <f>0</f>
      </c>
      <c s="32">
        <f>0</f>
      </c>
      <c s="32">
        <f>0+L262+L266+L270+L274+L278+L282+L286</f>
      </c>
      <c s="32">
        <f>0+M262+M266+M270+M274+M278+M282+M286</f>
      </c>
    </row>
    <row r="262" spans="1:16" ht="12.75">
      <c r="A262" t="s">
        <v>48</v>
      </c>
      <c s="34" t="s">
        <v>1154</v>
      </c>
      <c s="34" t="s">
        <v>1573</v>
      </c>
      <c s="35" t="s">
        <v>5</v>
      </c>
      <c s="6" t="s">
        <v>1574</v>
      </c>
      <c s="36" t="s">
        <v>1575</v>
      </c>
      <c s="37">
        <v>0.8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1547</v>
      </c>
    </row>
    <row r="265" spans="1:5" ht="89.25">
      <c r="A265" t="s">
        <v>57</v>
      </c>
      <c r="E265" s="39" t="s">
        <v>1576</v>
      </c>
    </row>
    <row r="266" spans="1:16" ht="12.75">
      <c r="A266" t="s">
        <v>48</v>
      </c>
      <c s="34" t="s">
        <v>1159</v>
      </c>
      <c s="34" t="s">
        <v>1577</v>
      </c>
      <c s="35" t="s">
        <v>5</v>
      </c>
      <c s="6" t="s">
        <v>1578</v>
      </c>
      <c s="36" t="s">
        <v>212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1543</v>
      </c>
    </row>
    <row r="269" spans="1:5" ht="89.25">
      <c r="A269" t="s">
        <v>57</v>
      </c>
      <c r="E269" s="39" t="s">
        <v>1579</v>
      </c>
    </row>
    <row r="270" spans="1:16" ht="12.75">
      <c r="A270" t="s">
        <v>48</v>
      </c>
      <c s="34" t="s">
        <v>1164</v>
      </c>
      <c s="34" t="s">
        <v>1580</v>
      </c>
      <c s="35" t="s">
        <v>5</v>
      </c>
      <c s="6" t="s">
        <v>1581</v>
      </c>
      <c s="36" t="s">
        <v>212</v>
      </c>
      <c s="37">
        <v>37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1547</v>
      </c>
    </row>
    <row r="273" spans="1:5" ht="89.25">
      <c r="A273" t="s">
        <v>57</v>
      </c>
      <c r="E273" s="39" t="s">
        <v>1579</v>
      </c>
    </row>
    <row r="274" spans="1:16" ht="12.75">
      <c r="A274" t="s">
        <v>48</v>
      </c>
      <c s="34" t="s">
        <v>1166</v>
      </c>
      <c s="34" t="s">
        <v>1582</v>
      </c>
      <c s="35" t="s">
        <v>5</v>
      </c>
      <c s="6" t="s">
        <v>1583</v>
      </c>
      <c s="36" t="s">
        <v>212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1279</v>
      </c>
    </row>
    <row r="277" spans="1:5" ht="89.25">
      <c r="A277" t="s">
        <v>57</v>
      </c>
      <c r="E277" s="39" t="s">
        <v>1584</v>
      </c>
    </row>
    <row r="278" spans="1:16" ht="12.75">
      <c r="A278" t="s">
        <v>48</v>
      </c>
      <c s="34" t="s">
        <v>1170</v>
      </c>
      <c s="34" t="s">
        <v>1585</v>
      </c>
      <c s="35" t="s">
        <v>5</v>
      </c>
      <c s="6" t="s">
        <v>1586</v>
      </c>
      <c s="36" t="s">
        <v>212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1279</v>
      </c>
    </row>
    <row r="281" spans="1:5" ht="89.25">
      <c r="A281" t="s">
        <v>57</v>
      </c>
      <c r="E281" s="39" t="s">
        <v>1587</v>
      </c>
    </row>
    <row r="282" spans="1:16" ht="12.75">
      <c r="A282" t="s">
        <v>48</v>
      </c>
      <c s="34" t="s">
        <v>1175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1279</v>
      </c>
    </row>
    <row r="285" spans="1:5" ht="89.25">
      <c r="A285" t="s">
        <v>57</v>
      </c>
      <c r="E285" s="39" t="s">
        <v>1590</v>
      </c>
    </row>
    <row r="286" spans="1:16" ht="12.75">
      <c r="A286" t="s">
        <v>48</v>
      </c>
      <c s="34" t="s">
        <v>1177</v>
      </c>
      <c s="34" t="s">
        <v>1591</v>
      </c>
      <c s="35" t="s">
        <v>5</v>
      </c>
      <c s="6" t="s">
        <v>1592</v>
      </c>
      <c s="36" t="s">
        <v>299</v>
      </c>
      <c s="37">
        <v>40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1414</v>
      </c>
    </row>
    <row r="289" spans="1:5" ht="89.25">
      <c r="A289" t="s">
        <v>57</v>
      </c>
      <c r="E289" s="39" t="s">
        <v>1593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1386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1386</v>
      </c>
      <c r="E4" s="26" t="s">
        <v>1387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COUNTIFS(L8:L342,"=0",A8:A342,"P")+COUNTIFS(L8:L342,"",A8:A342,"P")+SUM(Q8:Q342)</f>
      </c>
    </row>
    <row r="8" spans="1:13" ht="12.75">
      <c r="A8" t="s">
        <v>43</v>
      </c>
      <c r="C8" s="28" t="s">
        <v>1596</v>
      </c>
      <c r="E8" s="30" t="s">
        <v>1595</v>
      </c>
      <c r="J8" s="29">
        <f>0+J9+J34+J43+J156+J189+J218+J239+J280+J317</f>
      </c>
      <c s="29">
        <f>0+K9+K34+K43+K156+K189+K218+K239+K280+K317</f>
      </c>
      <c s="29">
        <f>0+L9+L34+L43+L156+L189+L218+L239+L280+L317</f>
      </c>
      <c s="29">
        <f>0+M9+M34+M43+M156+M189+M218+M239+M280+M317</f>
      </c>
    </row>
    <row r="9" spans="1:13" ht="12.75">
      <c r="A9" t="s">
        <v>45</v>
      </c>
      <c r="C9" s="31" t="s">
        <v>49</v>
      </c>
      <c r="E9" s="33" t="s">
        <v>1391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1392</v>
      </c>
      <c s="35" t="s">
        <v>5</v>
      </c>
      <c s="6" t="s">
        <v>1393</v>
      </c>
      <c s="36" t="s">
        <v>129</v>
      </c>
      <c s="37">
        <v>39.9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1394</v>
      </c>
    </row>
    <row r="13" spans="1:5" ht="216.75">
      <c r="A13" t="s">
        <v>57</v>
      </c>
      <c r="E13" s="39" t="s">
        <v>1395</v>
      </c>
    </row>
    <row r="14" spans="1:16" ht="25.5">
      <c r="A14" t="s">
        <v>48</v>
      </c>
      <c s="34" t="s">
        <v>26</v>
      </c>
      <c s="34" t="s">
        <v>1396</v>
      </c>
      <c s="35" t="s">
        <v>5</v>
      </c>
      <c s="6" t="s">
        <v>1397</v>
      </c>
      <c s="36" t="s">
        <v>262</v>
      </c>
      <c s="37">
        <v>399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1394</v>
      </c>
    </row>
    <row r="17" spans="1:5" ht="127.5">
      <c r="A17" t="s">
        <v>57</v>
      </c>
      <c r="E17" s="39" t="s">
        <v>1398</v>
      </c>
    </row>
    <row r="18" spans="1:16" ht="12.75">
      <c r="A18" t="s">
        <v>48</v>
      </c>
      <c s="34" t="s">
        <v>25</v>
      </c>
      <c s="34" t="s">
        <v>1406</v>
      </c>
      <c s="35" t="s">
        <v>5</v>
      </c>
      <c s="6" t="s">
        <v>1407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1401</v>
      </c>
    </row>
    <row r="21" spans="1:5" ht="76.5">
      <c r="A21" t="s">
        <v>57</v>
      </c>
      <c r="E21" s="39" t="s">
        <v>1408</v>
      </c>
    </row>
    <row r="22" spans="1:16" ht="12.75">
      <c r="A22" t="s">
        <v>48</v>
      </c>
      <c s="34" t="s">
        <v>65</v>
      </c>
      <c s="34" t="s">
        <v>1409</v>
      </c>
      <c s="35" t="s">
        <v>5</v>
      </c>
      <c s="6" t="s">
        <v>1410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1401</v>
      </c>
    </row>
    <row r="25" spans="1:5" ht="76.5">
      <c r="A25" t="s">
        <v>57</v>
      </c>
      <c r="E25" s="39" t="s">
        <v>1411</v>
      </c>
    </row>
    <row r="26" spans="1:16" ht="12.75">
      <c r="A26" t="s">
        <v>48</v>
      </c>
      <c s="34" t="s">
        <v>69</v>
      </c>
      <c s="34" t="s">
        <v>1412</v>
      </c>
      <c s="35" t="s">
        <v>5</v>
      </c>
      <c s="6" t="s">
        <v>1413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1414</v>
      </c>
    </row>
    <row r="29" spans="1:5" ht="114.75">
      <c r="A29" t="s">
        <v>57</v>
      </c>
      <c r="E29" s="39" t="s">
        <v>1415</v>
      </c>
    </row>
    <row r="30" spans="1:16" ht="25.5">
      <c r="A30" t="s">
        <v>48</v>
      </c>
      <c s="34" t="s">
        <v>73</v>
      </c>
      <c s="34" t="s">
        <v>1416</v>
      </c>
      <c s="35" t="s">
        <v>5</v>
      </c>
      <c s="6" t="s">
        <v>1417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1414</v>
      </c>
    </row>
    <row r="33" spans="1:5" ht="89.25">
      <c r="A33" t="s">
        <v>57</v>
      </c>
      <c r="E33" s="39" t="s">
        <v>1418</v>
      </c>
    </row>
    <row r="34" spans="1:13" ht="12.75">
      <c r="A34" t="s">
        <v>45</v>
      </c>
      <c r="C34" s="31" t="s">
        <v>26</v>
      </c>
      <c r="E34" s="33" t="s">
        <v>1419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1597</v>
      </c>
      <c s="35" t="s">
        <v>5</v>
      </c>
      <c s="6" t="s">
        <v>1598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1422</v>
      </c>
    </row>
    <row r="38" spans="1:5" ht="102">
      <c r="A38" t="s">
        <v>57</v>
      </c>
      <c r="E38" s="39" t="s">
        <v>1423</v>
      </c>
    </row>
    <row r="39" spans="1:16" ht="25.5">
      <c r="A39" t="s">
        <v>48</v>
      </c>
      <c s="34" t="s">
        <v>81</v>
      </c>
      <c s="34" t="s">
        <v>1442</v>
      </c>
      <c s="35" t="s">
        <v>5</v>
      </c>
      <c s="6" t="s">
        <v>1443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1414</v>
      </c>
    </row>
    <row r="42" spans="1:5" ht="102">
      <c r="A42" t="s">
        <v>57</v>
      </c>
      <c r="E42" s="39" t="s">
        <v>1444</v>
      </c>
    </row>
    <row r="43" spans="1:13" ht="12.75">
      <c r="A43" t="s">
        <v>45</v>
      </c>
      <c r="C43" s="31" t="s">
        <v>25</v>
      </c>
      <c r="E43" s="33" t="s">
        <v>1445</v>
      </c>
      <c r="J43" s="32">
        <f>0</f>
      </c>
      <c s="32">
        <f>0</f>
      </c>
      <c s="32">
        <f>0+L44+L48+L52+L56+L60+L64+L68+L72+L76+L80+L84+L88+L92+L96+L100+L104+L108+L112+L116+L120+L124+L128+L132+L136+L140+L144+L148+L152</f>
      </c>
      <c s="32">
        <f>0+M44+M48+M52+M56+M60+M64+M68+M72+M76+M80+M84+M88+M92+M96+M100+M104+M108+M112+M116+M120+M124+M128+M132+M136+M140+M144+M148+M152</f>
      </c>
    </row>
    <row r="44" spans="1:16" ht="12.75">
      <c r="A44" t="s">
        <v>48</v>
      </c>
      <c s="34" t="s">
        <v>85</v>
      </c>
      <c s="34" t="s">
        <v>1450</v>
      </c>
      <c s="35" t="s">
        <v>5</v>
      </c>
      <c s="6" t="s">
        <v>1451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1448</v>
      </c>
    </row>
    <row r="47" spans="1:5" ht="89.25">
      <c r="A47" t="s">
        <v>57</v>
      </c>
      <c r="E47" s="39" t="s">
        <v>1449</v>
      </c>
    </row>
    <row r="48" spans="1:16" ht="12.75">
      <c r="A48" t="s">
        <v>48</v>
      </c>
      <c s="34" t="s">
        <v>89</v>
      </c>
      <c s="34" t="s">
        <v>1452</v>
      </c>
      <c s="35" t="s">
        <v>5</v>
      </c>
      <c s="6" t="s">
        <v>1453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1454</v>
      </c>
    </row>
    <row r="51" spans="1:5" ht="89.25">
      <c r="A51" t="s">
        <v>57</v>
      </c>
      <c r="E51" s="39" t="s">
        <v>1455</v>
      </c>
    </row>
    <row r="52" spans="1:16" ht="12.75">
      <c r="A52" t="s">
        <v>48</v>
      </c>
      <c s="34" t="s">
        <v>93</v>
      </c>
      <c s="34" t="s">
        <v>1456</v>
      </c>
      <c s="35" t="s">
        <v>5</v>
      </c>
      <c s="6" t="s">
        <v>1457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1279</v>
      </c>
    </row>
    <row r="55" spans="1:5" ht="89.25">
      <c r="A55" t="s">
        <v>57</v>
      </c>
      <c r="E55" s="39" t="s">
        <v>1458</v>
      </c>
    </row>
    <row r="56" spans="1:16" ht="12.75">
      <c r="A56" t="s">
        <v>48</v>
      </c>
      <c s="34" t="s">
        <v>97</v>
      </c>
      <c s="34" t="s">
        <v>1463</v>
      </c>
      <c s="35" t="s">
        <v>5</v>
      </c>
      <c s="6" t="s">
        <v>1464</v>
      </c>
      <c s="36" t="s">
        <v>212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1454</v>
      </c>
    </row>
    <row r="59" spans="1:5" ht="102">
      <c r="A59" t="s">
        <v>57</v>
      </c>
      <c r="E59" s="39" t="s">
        <v>1462</v>
      </c>
    </row>
    <row r="60" spans="1:16" ht="12.75">
      <c r="A60" t="s">
        <v>48</v>
      </c>
      <c s="34" t="s">
        <v>102</v>
      </c>
      <c s="34" t="s">
        <v>1474</v>
      </c>
      <c s="35" t="s">
        <v>5</v>
      </c>
      <c s="6" t="s">
        <v>1475</v>
      </c>
      <c s="36" t="s">
        <v>212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1469</v>
      </c>
    </row>
    <row r="63" spans="1:5" ht="102">
      <c r="A63" t="s">
        <v>57</v>
      </c>
      <c r="E63" s="39" t="s">
        <v>1462</v>
      </c>
    </row>
    <row r="64" spans="1:16" ht="12.75">
      <c r="A64" t="s">
        <v>48</v>
      </c>
      <c s="34" t="s">
        <v>216</v>
      </c>
      <c s="34" t="s">
        <v>1476</v>
      </c>
      <c s="35" t="s">
        <v>5</v>
      </c>
      <c s="6" t="s">
        <v>1477</v>
      </c>
      <c s="36" t="s">
        <v>212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1478</v>
      </c>
    </row>
    <row r="67" spans="1:5" ht="102">
      <c r="A67" t="s">
        <v>57</v>
      </c>
      <c r="E67" s="39" t="s">
        <v>1462</v>
      </c>
    </row>
    <row r="68" spans="1:16" ht="12.75">
      <c r="A68" t="s">
        <v>48</v>
      </c>
      <c s="34" t="s">
        <v>222</v>
      </c>
      <c s="34" t="s">
        <v>1479</v>
      </c>
      <c s="35" t="s">
        <v>5</v>
      </c>
      <c s="6" t="s">
        <v>1480</v>
      </c>
      <c s="36" t="s">
        <v>212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1478</v>
      </c>
    </row>
    <row r="71" spans="1:5" ht="102">
      <c r="A71" t="s">
        <v>57</v>
      </c>
      <c r="E71" s="39" t="s">
        <v>1462</v>
      </c>
    </row>
    <row r="72" spans="1:16" ht="12.75">
      <c r="A72" t="s">
        <v>48</v>
      </c>
      <c s="34" t="s">
        <v>227</v>
      </c>
      <c s="34" t="s">
        <v>1481</v>
      </c>
      <c s="35" t="s">
        <v>5</v>
      </c>
      <c s="6" t="s">
        <v>1482</v>
      </c>
      <c s="36" t="s">
        <v>135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130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1478</v>
      </c>
    </row>
    <row r="75" spans="1:5" ht="89.25">
      <c r="A75" t="s">
        <v>57</v>
      </c>
      <c r="E75" s="39" t="s">
        <v>1483</v>
      </c>
    </row>
    <row r="76" spans="1:16" ht="12.75">
      <c r="A76" t="s">
        <v>48</v>
      </c>
      <c s="34" t="s">
        <v>232</v>
      </c>
      <c s="34" t="s">
        <v>1490</v>
      </c>
      <c s="35" t="s">
        <v>5</v>
      </c>
      <c s="6" t="s">
        <v>1491</v>
      </c>
      <c s="36" t="s">
        <v>135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1492</v>
      </c>
    </row>
    <row r="79" spans="1:5" ht="102">
      <c r="A79" t="s">
        <v>57</v>
      </c>
      <c r="E79" s="39" t="s">
        <v>1493</v>
      </c>
    </row>
    <row r="80" spans="1:16" ht="12.75">
      <c r="A80" t="s">
        <v>48</v>
      </c>
      <c s="34" t="s">
        <v>238</v>
      </c>
      <c s="34" t="s">
        <v>1599</v>
      </c>
      <c s="35" t="s">
        <v>5</v>
      </c>
      <c s="6" t="s">
        <v>1600</v>
      </c>
      <c s="36" t="s">
        <v>135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1601</v>
      </c>
    </row>
    <row r="83" spans="1:5" ht="89.25">
      <c r="A83" t="s">
        <v>57</v>
      </c>
      <c r="E83" s="39" t="s">
        <v>1602</v>
      </c>
    </row>
    <row r="84" spans="1:16" ht="12.75">
      <c r="A84" t="s">
        <v>48</v>
      </c>
      <c s="34" t="s">
        <v>244</v>
      </c>
      <c s="34" t="s">
        <v>1494</v>
      </c>
      <c s="35" t="s">
        <v>5</v>
      </c>
      <c s="6" t="s">
        <v>1495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1279</v>
      </c>
    </row>
    <row r="87" spans="1:5" ht="89.25">
      <c r="A87" t="s">
        <v>57</v>
      </c>
      <c r="E87" s="39" t="s">
        <v>1496</v>
      </c>
    </row>
    <row r="88" spans="1:16" ht="12.75">
      <c r="A88" t="s">
        <v>48</v>
      </c>
      <c s="34" t="s">
        <v>249</v>
      </c>
      <c s="34" t="s">
        <v>1497</v>
      </c>
      <c s="35" t="s">
        <v>5</v>
      </c>
      <c s="6" t="s">
        <v>1498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1499</v>
      </c>
    </row>
    <row r="91" spans="1:5" ht="89.25">
      <c r="A91" t="s">
        <v>57</v>
      </c>
      <c r="E91" s="39" t="s">
        <v>1496</v>
      </c>
    </row>
    <row r="92" spans="1:16" ht="12.75">
      <c r="A92" t="s">
        <v>48</v>
      </c>
      <c s="34" t="s">
        <v>254</v>
      </c>
      <c s="34" t="s">
        <v>1500</v>
      </c>
      <c s="35" t="s">
        <v>5</v>
      </c>
      <c s="6" t="s">
        <v>1501</v>
      </c>
      <c s="36" t="s">
        <v>212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1499</v>
      </c>
    </row>
    <row r="95" spans="1:5" ht="89.25">
      <c r="A95" t="s">
        <v>57</v>
      </c>
      <c r="E95" s="39" t="s">
        <v>1496</v>
      </c>
    </row>
    <row r="96" spans="1:16" ht="12.75">
      <c r="A96" t="s">
        <v>48</v>
      </c>
      <c s="34" t="s">
        <v>259</v>
      </c>
      <c s="34" t="s">
        <v>1603</v>
      </c>
      <c s="35" t="s">
        <v>5</v>
      </c>
      <c s="6" t="s">
        <v>1604</v>
      </c>
      <c s="36" t="s">
        <v>212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1605</v>
      </c>
    </row>
    <row r="99" spans="1:5" ht="114.75">
      <c r="A99" t="s">
        <v>57</v>
      </c>
      <c r="E99" s="39" t="s">
        <v>1487</v>
      </c>
    </row>
    <row r="100" spans="1:16" ht="25.5">
      <c r="A100" t="s">
        <v>48</v>
      </c>
      <c s="34" t="s">
        <v>265</v>
      </c>
      <c s="34" t="s">
        <v>1606</v>
      </c>
      <c s="35" t="s">
        <v>5</v>
      </c>
      <c s="6" t="s">
        <v>1607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1608</v>
      </c>
    </row>
    <row r="103" spans="1:5" ht="114.75">
      <c r="A103" t="s">
        <v>57</v>
      </c>
      <c r="E103" s="39" t="s">
        <v>1487</v>
      </c>
    </row>
    <row r="104" spans="1:16" ht="25.5">
      <c r="A104" t="s">
        <v>48</v>
      </c>
      <c s="34" t="s">
        <v>270</v>
      </c>
      <c s="34" t="s">
        <v>1609</v>
      </c>
      <c s="35" t="s">
        <v>5</v>
      </c>
      <c s="6" t="s">
        <v>1610</v>
      </c>
      <c s="36" t="s">
        <v>212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1608</v>
      </c>
    </row>
    <row r="107" spans="1:5" ht="114.75">
      <c r="A107" t="s">
        <v>57</v>
      </c>
      <c r="E107" s="39" t="s">
        <v>1487</v>
      </c>
    </row>
    <row r="108" spans="1:16" ht="12.75">
      <c r="A108" t="s">
        <v>48</v>
      </c>
      <c s="34" t="s">
        <v>382</v>
      </c>
      <c s="34" t="s">
        <v>1611</v>
      </c>
      <c s="35" t="s">
        <v>5</v>
      </c>
      <c s="6" t="s">
        <v>1612</v>
      </c>
      <c s="36" t="s">
        <v>212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1608</v>
      </c>
    </row>
    <row r="111" spans="1:5" ht="114.75">
      <c r="A111" t="s">
        <v>57</v>
      </c>
      <c r="E111" s="39" t="s">
        <v>1487</v>
      </c>
    </row>
    <row r="112" spans="1:16" ht="12.75">
      <c r="A112" t="s">
        <v>48</v>
      </c>
      <c s="34" t="s">
        <v>386</v>
      </c>
      <c s="34" t="s">
        <v>1613</v>
      </c>
      <c s="35" t="s">
        <v>5</v>
      </c>
      <c s="6" t="s">
        <v>1614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1615</v>
      </c>
    </row>
    <row r="115" spans="1:5" ht="114.75">
      <c r="A115" t="s">
        <v>57</v>
      </c>
      <c r="E115" s="39" t="s">
        <v>1487</v>
      </c>
    </row>
    <row r="116" spans="1:16" ht="12.75">
      <c r="A116" t="s">
        <v>48</v>
      </c>
      <c s="34" t="s">
        <v>391</v>
      </c>
      <c s="34" t="s">
        <v>1616</v>
      </c>
      <c s="35" t="s">
        <v>5</v>
      </c>
      <c s="6" t="s">
        <v>1617</v>
      </c>
      <c s="36" t="s">
        <v>212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1615</v>
      </c>
    </row>
    <row r="119" spans="1:5" ht="114.75">
      <c r="A119" t="s">
        <v>57</v>
      </c>
      <c r="E119" s="39" t="s">
        <v>1487</v>
      </c>
    </row>
    <row r="120" spans="1:16" ht="12.75">
      <c r="A120" t="s">
        <v>48</v>
      </c>
      <c s="34" t="s">
        <v>396</v>
      </c>
      <c s="34" t="s">
        <v>1523</v>
      </c>
      <c s="35" t="s">
        <v>5</v>
      </c>
      <c s="6" t="s">
        <v>1524</v>
      </c>
      <c s="36" t="s">
        <v>212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1448</v>
      </c>
    </row>
    <row r="123" spans="1:5" ht="114.75">
      <c r="A123" t="s">
        <v>57</v>
      </c>
      <c r="E123" s="39" t="s">
        <v>1487</v>
      </c>
    </row>
    <row r="124" spans="1:16" ht="12.75">
      <c r="A124" t="s">
        <v>48</v>
      </c>
      <c s="34" t="s">
        <v>402</v>
      </c>
      <c s="34" t="s">
        <v>1618</v>
      </c>
      <c s="35" t="s">
        <v>5</v>
      </c>
      <c s="6" t="s">
        <v>1619</v>
      </c>
      <c s="36" t="s">
        <v>212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1504</v>
      </c>
    </row>
    <row r="127" spans="1:5" ht="114.75">
      <c r="A127" t="s">
        <v>57</v>
      </c>
      <c r="E127" s="39" t="s">
        <v>1487</v>
      </c>
    </row>
    <row r="128" spans="1:16" ht="25.5">
      <c r="A128" t="s">
        <v>48</v>
      </c>
      <c s="34" t="s">
        <v>408</v>
      </c>
      <c s="34" t="s">
        <v>1620</v>
      </c>
      <c s="35" t="s">
        <v>5</v>
      </c>
      <c s="6" t="s">
        <v>1621</v>
      </c>
      <c s="36" t="s">
        <v>212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1504</v>
      </c>
    </row>
    <row r="131" spans="1:5" ht="102">
      <c r="A131" t="s">
        <v>57</v>
      </c>
      <c r="E131" s="39" t="s">
        <v>1622</v>
      </c>
    </row>
    <row r="132" spans="1:16" ht="25.5">
      <c r="A132" t="s">
        <v>48</v>
      </c>
      <c s="34" t="s">
        <v>414</v>
      </c>
      <c s="34" t="s">
        <v>1623</v>
      </c>
      <c s="35" t="s">
        <v>5</v>
      </c>
      <c s="6" t="s">
        <v>616</v>
      </c>
      <c s="36" t="s">
        <v>212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1504</v>
      </c>
    </row>
    <row r="135" spans="1:5" ht="114.75">
      <c r="A135" t="s">
        <v>57</v>
      </c>
      <c r="E135" s="39" t="s">
        <v>1487</v>
      </c>
    </row>
    <row r="136" spans="1:16" ht="12.75">
      <c r="A136" t="s">
        <v>48</v>
      </c>
      <c s="34" t="s">
        <v>420</v>
      </c>
      <c s="34" t="s">
        <v>1624</v>
      </c>
      <c s="35" t="s">
        <v>5</v>
      </c>
      <c s="6" t="s">
        <v>1625</v>
      </c>
      <c s="36" t="s">
        <v>212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1527</v>
      </c>
    </row>
    <row r="139" spans="1:5" ht="114.75">
      <c r="A139" t="s">
        <v>57</v>
      </c>
      <c r="E139" s="39" t="s">
        <v>1487</v>
      </c>
    </row>
    <row r="140" spans="1:16" ht="12.75">
      <c r="A140" t="s">
        <v>48</v>
      </c>
      <c s="34" t="s">
        <v>426</v>
      </c>
      <c s="34" t="s">
        <v>1525</v>
      </c>
      <c s="35" t="s">
        <v>5</v>
      </c>
      <c s="6" t="s">
        <v>1526</v>
      </c>
      <c s="36" t="s">
        <v>212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1527</v>
      </c>
    </row>
    <row r="143" spans="1:5" ht="114.75">
      <c r="A143" t="s">
        <v>57</v>
      </c>
      <c r="E143" s="39" t="s">
        <v>1487</v>
      </c>
    </row>
    <row r="144" spans="1:16" ht="12.75">
      <c r="A144" t="s">
        <v>48</v>
      </c>
      <c s="34" t="s">
        <v>431</v>
      </c>
      <c s="34" t="s">
        <v>1528</v>
      </c>
      <c s="35" t="s">
        <v>5</v>
      </c>
      <c s="6" t="s">
        <v>1529</v>
      </c>
      <c s="36" t="s">
        <v>212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1527</v>
      </c>
    </row>
    <row r="147" spans="1:5" ht="114.75">
      <c r="A147" t="s">
        <v>57</v>
      </c>
      <c r="E147" s="39" t="s">
        <v>1487</v>
      </c>
    </row>
    <row r="148" spans="1:16" ht="25.5">
      <c r="A148" t="s">
        <v>48</v>
      </c>
      <c s="34" t="s">
        <v>437</v>
      </c>
      <c s="34" t="s">
        <v>1626</v>
      </c>
      <c s="35" t="s">
        <v>5</v>
      </c>
      <c s="6" t="s">
        <v>1627</v>
      </c>
      <c s="36" t="s">
        <v>212</v>
      </c>
      <c s="37">
        <v>7.4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1547</v>
      </c>
    </row>
    <row r="151" spans="1:5" ht="76.5">
      <c r="A151" t="s">
        <v>57</v>
      </c>
      <c r="E151" s="39" t="s">
        <v>1628</v>
      </c>
    </row>
    <row r="152" spans="1:16" ht="12.75">
      <c r="A152" t="s">
        <v>48</v>
      </c>
      <c s="34" t="s">
        <v>441</v>
      </c>
      <c s="34" t="s">
        <v>1534</v>
      </c>
      <c s="35" t="s">
        <v>5</v>
      </c>
      <c s="6" t="s">
        <v>1535</v>
      </c>
      <c s="36" t="s">
        <v>299</v>
      </c>
      <c s="37">
        <v>42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1414</v>
      </c>
    </row>
    <row r="155" spans="1:5" ht="89.25">
      <c r="A155" t="s">
        <v>57</v>
      </c>
      <c r="E155" s="39" t="s">
        <v>1536</v>
      </c>
    </row>
    <row r="156" spans="1:13" ht="12.75">
      <c r="A156" t="s">
        <v>45</v>
      </c>
      <c r="C156" s="31" t="s">
        <v>65</v>
      </c>
      <c r="E156" s="33" t="s">
        <v>1540</v>
      </c>
      <c r="J156" s="32">
        <f>0</f>
      </c>
      <c s="32">
        <f>0</f>
      </c>
      <c s="32">
        <f>0+L157+L161+L165+L169+L173+L177+L181+L185</f>
      </c>
      <c s="32">
        <f>0+M157+M161+M165+M169+M173+M177+M181+M185</f>
      </c>
    </row>
    <row r="157" spans="1:16" ht="12.75">
      <c r="A157" t="s">
        <v>48</v>
      </c>
      <c s="34" t="s">
        <v>447</v>
      </c>
      <c s="34" t="s">
        <v>1541</v>
      </c>
      <c s="35" t="s">
        <v>5</v>
      </c>
      <c s="6" t="s">
        <v>1542</v>
      </c>
      <c s="36" t="s">
        <v>299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1543</v>
      </c>
    </row>
    <row r="160" spans="1:5" ht="89.25">
      <c r="A160" t="s">
        <v>57</v>
      </c>
      <c r="E160" s="39" t="s">
        <v>1544</v>
      </c>
    </row>
    <row r="161" spans="1:16" ht="12.75">
      <c r="A161" t="s">
        <v>48</v>
      </c>
      <c s="34" t="s">
        <v>452</v>
      </c>
      <c s="34" t="s">
        <v>1545</v>
      </c>
      <c s="35" t="s">
        <v>5</v>
      </c>
      <c s="6" t="s">
        <v>1546</v>
      </c>
      <c s="36" t="s">
        <v>129</v>
      </c>
      <c s="37">
        <v>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1547</v>
      </c>
    </row>
    <row r="164" spans="1:5" ht="127.5">
      <c r="A164" t="s">
        <v>57</v>
      </c>
      <c r="E164" s="39" t="s">
        <v>1548</v>
      </c>
    </row>
    <row r="165" spans="1:16" ht="12.75">
      <c r="A165" t="s">
        <v>48</v>
      </c>
      <c s="34" t="s">
        <v>457</v>
      </c>
      <c s="34" t="s">
        <v>1549</v>
      </c>
      <c s="35" t="s">
        <v>5</v>
      </c>
      <c s="6" t="s">
        <v>1550</v>
      </c>
      <c s="36" t="s">
        <v>212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130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1547</v>
      </c>
    </row>
    <row r="168" spans="1:5" ht="114.75">
      <c r="A168" t="s">
        <v>57</v>
      </c>
      <c r="E168" s="39" t="s">
        <v>1551</v>
      </c>
    </row>
    <row r="169" spans="1:16" ht="12.75">
      <c r="A169" t="s">
        <v>48</v>
      </c>
      <c s="34" t="s">
        <v>464</v>
      </c>
      <c s="34" t="s">
        <v>1552</v>
      </c>
      <c s="35" t="s">
        <v>5</v>
      </c>
      <c s="6" t="s">
        <v>1553</v>
      </c>
      <c s="36" t="s">
        <v>212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130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1547</v>
      </c>
    </row>
    <row r="172" spans="1:5" ht="102">
      <c r="A172" t="s">
        <v>57</v>
      </c>
      <c r="E172" s="39" t="s">
        <v>1554</v>
      </c>
    </row>
    <row r="173" spans="1:16" ht="12.75">
      <c r="A173" t="s">
        <v>48</v>
      </c>
      <c s="34" t="s">
        <v>470</v>
      </c>
      <c s="34" t="s">
        <v>1557</v>
      </c>
      <c s="35" t="s">
        <v>5</v>
      </c>
      <c s="6" t="s">
        <v>1558</v>
      </c>
      <c s="36" t="s">
        <v>212</v>
      </c>
      <c s="37">
        <v>9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130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1547</v>
      </c>
    </row>
    <row r="176" spans="1:5" ht="102">
      <c r="A176" t="s">
        <v>57</v>
      </c>
      <c r="E176" s="39" t="s">
        <v>1559</v>
      </c>
    </row>
    <row r="177" spans="1:16" ht="12.75">
      <c r="A177" t="s">
        <v>48</v>
      </c>
      <c s="34" t="s">
        <v>475</v>
      </c>
      <c s="34" t="s">
        <v>1560</v>
      </c>
      <c s="35" t="s">
        <v>5</v>
      </c>
      <c s="6" t="s">
        <v>1561</v>
      </c>
      <c s="36" t="s">
        <v>212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130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1547</v>
      </c>
    </row>
    <row r="180" spans="1:5" ht="102">
      <c r="A180" t="s">
        <v>57</v>
      </c>
      <c r="E180" s="39" t="s">
        <v>1559</v>
      </c>
    </row>
    <row r="181" spans="1:16" ht="12.75">
      <c r="A181" t="s">
        <v>48</v>
      </c>
      <c s="34" t="s">
        <v>480</v>
      </c>
      <c s="34" t="s">
        <v>1564</v>
      </c>
      <c s="35" t="s">
        <v>5</v>
      </c>
      <c s="6" t="s">
        <v>1565</v>
      </c>
      <c s="36" t="s">
        <v>212</v>
      </c>
      <c s="37">
        <v>92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130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1547</v>
      </c>
    </row>
    <row r="184" spans="1:5" ht="102">
      <c r="A184" t="s">
        <v>57</v>
      </c>
      <c r="E184" s="39" t="s">
        <v>1559</v>
      </c>
    </row>
    <row r="185" spans="1:16" ht="12.75">
      <c r="A185" t="s">
        <v>48</v>
      </c>
      <c s="34" t="s">
        <v>485</v>
      </c>
      <c s="34" t="s">
        <v>1568</v>
      </c>
      <c s="35" t="s">
        <v>5</v>
      </c>
      <c s="6" t="s">
        <v>1569</v>
      </c>
      <c s="36" t="s">
        <v>1570</v>
      </c>
      <c s="37">
        <v>600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130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1547</v>
      </c>
    </row>
    <row r="188" spans="1:5" ht="127.5">
      <c r="A188" t="s">
        <v>57</v>
      </c>
      <c r="E188" s="39" t="s">
        <v>1571</v>
      </c>
    </row>
    <row r="189" spans="1:13" ht="12.75">
      <c r="A189" t="s">
        <v>45</v>
      </c>
      <c r="C189" s="31" t="s">
        <v>69</v>
      </c>
      <c r="E189" s="33" t="s">
        <v>1572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667</v>
      </c>
      <c s="34" t="s">
        <v>1573</v>
      </c>
      <c s="35" t="s">
        <v>5</v>
      </c>
      <c s="6" t="s">
        <v>1574</v>
      </c>
      <c s="36" t="s">
        <v>1575</v>
      </c>
      <c s="37">
        <v>0.8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1547</v>
      </c>
    </row>
    <row r="193" spans="1:5" ht="89.25">
      <c r="A193" t="s">
        <v>57</v>
      </c>
      <c r="E193" s="39" t="s">
        <v>1576</v>
      </c>
    </row>
    <row r="194" spans="1:16" ht="12.75">
      <c r="A194" t="s">
        <v>48</v>
      </c>
      <c s="34" t="s">
        <v>672</v>
      </c>
      <c s="34" t="s">
        <v>1577</v>
      </c>
      <c s="35" t="s">
        <v>5</v>
      </c>
      <c s="6" t="s">
        <v>1578</v>
      </c>
      <c s="36" t="s">
        <v>212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1543</v>
      </c>
    </row>
    <row r="197" spans="1:5" ht="89.25">
      <c r="A197" t="s">
        <v>57</v>
      </c>
      <c r="E197" s="39" t="s">
        <v>1579</v>
      </c>
    </row>
    <row r="198" spans="1:16" ht="12.75">
      <c r="A198" t="s">
        <v>48</v>
      </c>
      <c s="34" t="s">
        <v>677</v>
      </c>
      <c s="34" t="s">
        <v>1580</v>
      </c>
      <c s="35" t="s">
        <v>5</v>
      </c>
      <c s="6" t="s">
        <v>1581</v>
      </c>
      <c s="36" t="s">
        <v>212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1547</v>
      </c>
    </row>
    <row r="201" spans="1:5" ht="89.25">
      <c r="A201" t="s">
        <v>57</v>
      </c>
      <c r="E201" s="39" t="s">
        <v>1579</v>
      </c>
    </row>
    <row r="202" spans="1:16" ht="12.75">
      <c r="A202" t="s">
        <v>48</v>
      </c>
      <c s="34" t="s">
        <v>1101</v>
      </c>
      <c s="34" t="s">
        <v>1582</v>
      </c>
      <c s="35" t="s">
        <v>5</v>
      </c>
      <c s="6" t="s">
        <v>1583</v>
      </c>
      <c s="36" t="s">
        <v>212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1279</v>
      </c>
    </row>
    <row r="205" spans="1:5" ht="89.25">
      <c r="A205" t="s">
        <v>57</v>
      </c>
      <c r="E205" s="39" t="s">
        <v>1584</v>
      </c>
    </row>
    <row r="206" spans="1:16" ht="12.75">
      <c r="A206" t="s">
        <v>48</v>
      </c>
      <c s="34" t="s">
        <v>1106</v>
      </c>
      <c s="34" t="s">
        <v>1585</v>
      </c>
      <c s="35" t="s">
        <v>5</v>
      </c>
      <c s="6" t="s">
        <v>1586</v>
      </c>
      <c s="36" t="s">
        <v>212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130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1279</v>
      </c>
    </row>
    <row r="209" spans="1:5" ht="89.25">
      <c r="A209" t="s">
        <v>57</v>
      </c>
      <c r="E209" s="39" t="s">
        <v>1587</v>
      </c>
    </row>
    <row r="210" spans="1:16" ht="12.75">
      <c r="A210" t="s">
        <v>48</v>
      </c>
      <c s="34" t="s">
        <v>1111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130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1279</v>
      </c>
    </row>
    <row r="213" spans="1:5" ht="89.25">
      <c r="A213" t="s">
        <v>57</v>
      </c>
      <c r="E213" s="39" t="s">
        <v>1590</v>
      </c>
    </row>
    <row r="214" spans="1:16" ht="12.75">
      <c r="A214" t="s">
        <v>48</v>
      </c>
      <c s="34" t="s">
        <v>1116</v>
      </c>
      <c s="34" t="s">
        <v>1591</v>
      </c>
      <c s="35" t="s">
        <v>5</v>
      </c>
      <c s="6" t="s">
        <v>1592</v>
      </c>
      <c s="36" t="s">
        <v>299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130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1414</v>
      </c>
    </row>
    <row r="217" spans="1:5" ht="89.25">
      <c r="A217" t="s">
        <v>57</v>
      </c>
      <c r="E217" s="39" t="s">
        <v>1593</v>
      </c>
    </row>
    <row r="218" spans="1:13" ht="12.75">
      <c r="A218" t="s">
        <v>45</v>
      </c>
      <c r="C218" s="31" t="s">
        <v>1629</v>
      </c>
      <c r="E218" s="33" t="s">
        <v>1630</v>
      </c>
      <c r="J218" s="32">
        <f>0</f>
      </c>
      <c s="32">
        <f>0</f>
      </c>
      <c s="32">
        <f>0+L219+L223+L227+L231+L235</f>
      </c>
      <c s="32">
        <f>0+M219+M223+M227+M231+M235</f>
      </c>
    </row>
    <row r="219" spans="1:16" ht="12.75">
      <c r="A219" t="s">
        <v>48</v>
      </c>
      <c s="34" t="s">
        <v>1120</v>
      </c>
      <c s="34" t="s">
        <v>333</v>
      </c>
      <c s="35" t="s">
        <v>5</v>
      </c>
      <c s="6" t="s">
        <v>334</v>
      </c>
      <c s="36" t="s">
        <v>129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318.75">
      <c r="A222" t="s">
        <v>57</v>
      </c>
      <c r="E222" s="39" t="s">
        <v>336</v>
      </c>
    </row>
    <row r="223" spans="1:16" ht="12.75">
      <c r="A223" t="s">
        <v>48</v>
      </c>
      <c s="34" t="s">
        <v>1124</v>
      </c>
      <c s="34" t="s">
        <v>1631</v>
      </c>
      <c s="35" t="s">
        <v>5</v>
      </c>
      <c s="6" t="s">
        <v>1632</v>
      </c>
      <c s="36" t="s">
        <v>129</v>
      </c>
      <c s="37">
        <v>96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204">
      <c r="A226" t="s">
        <v>57</v>
      </c>
      <c r="E226" s="39" t="s">
        <v>1633</v>
      </c>
    </row>
    <row r="227" spans="1:16" ht="12.75">
      <c r="A227" t="s">
        <v>48</v>
      </c>
      <c s="34" t="s">
        <v>1125</v>
      </c>
      <c s="34" t="s">
        <v>1214</v>
      </c>
      <c s="35" t="s">
        <v>5</v>
      </c>
      <c s="6" t="s">
        <v>1215</v>
      </c>
      <c s="36" t="s">
        <v>135</v>
      </c>
      <c s="37">
        <v>960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130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1216</v>
      </c>
    </row>
    <row r="231" spans="1:16" ht="12.75">
      <c r="A231" t="s">
        <v>48</v>
      </c>
      <c s="34" t="s">
        <v>1129</v>
      </c>
      <c s="34" t="s">
        <v>1634</v>
      </c>
      <c s="35" t="s">
        <v>5</v>
      </c>
      <c s="6" t="s">
        <v>1635</v>
      </c>
      <c s="36" t="s">
        <v>135</v>
      </c>
      <c s="37">
        <v>1140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130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1288</v>
      </c>
    </row>
    <row r="235" spans="1:16" ht="25.5">
      <c r="A235" t="s">
        <v>48</v>
      </c>
      <c s="34" t="s">
        <v>1130</v>
      </c>
      <c s="34" t="s">
        <v>1636</v>
      </c>
      <c s="35" t="s">
        <v>5</v>
      </c>
      <c s="6" t="s">
        <v>1637</v>
      </c>
      <c s="36" t="s">
        <v>212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130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1291</v>
      </c>
    </row>
    <row r="239" spans="1:13" ht="12.75">
      <c r="A239" t="s">
        <v>45</v>
      </c>
      <c r="C239" s="31" t="s">
        <v>1638</v>
      </c>
      <c r="E239" s="33" t="s">
        <v>1445</v>
      </c>
      <c r="J239" s="32">
        <f>0</f>
      </c>
      <c s="32">
        <f>0</f>
      </c>
      <c s="32">
        <f>0+L240+L244+L248+L252+L256+L260+L264+L268+L272+L276</f>
      </c>
      <c s="32">
        <f>0+M240+M244+M248+M252+M256+M260+M264+M268+M272+M276</f>
      </c>
    </row>
    <row r="240" spans="1:16" ht="12.75">
      <c r="A240" t="s">
        <v>48</v>
      </c>
      <c s="34" t="s">
        <v>1134</v>
      </c>
      <c s="34" t="s">
        <v>1463</v>
      </c>
      <c s="35" t="s">
        <v>5</v>
      </c>
      <c s="6" t="s">
        <v>1464</v>
      </c>
      <c s="36" t="s">
        <v>212</v>
      </c>
      <c s="37">
        <v>92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130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1454</v>
      </c>
    </row>
    <row r="243" spans="1:5" ht="102">
      <c r="A243" t="s">
        <v>57</v>
      </c>
      <c r="E243" s="39" t="s">
        <v>1462</v>
      </c>
    </row>
    <row r="244" spans="1:16" ht="12.75">
      <c r="A244" t="s">
        <v>48</v>
      </c>
      <c s="34" t="s">
        <v>1139</v>
      </c>
      <c s="34" t="s">
        <v>1467</v>
      </c>
      <c s="35" t="s">
        <v>5</v>
      </c>
      <c s="6" t="s">
        <v>1468</v>
      </c>
      <c s="36" t="s">
        <v>212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130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1469</v>
      </c>
    </row>
    <row r="247" spans="1:5" ht="102">
      <c r="A247" t="s">
        <v>57</v>
      </c>
      <c r="E247" s="39" t="s">
        <v>1462</v>
      </c>
    </row>
    <row r="248" spans="1:16" ht="12.75">
      <c r="A248" t="s">
        <v>48</v>
      </c>
      <c s="34" t="s">
        <v>1141</v>
      </c>
      <c s="34" t="s">
        <v>1472</v>
      </c>
      <c s="35" t="s">
        <v>5</v>
      </c>
      <c s="6" t="s">
        <v>1473</v>
      </c>
      <c s="36" t="s">
        <v>212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130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1469</v>
      </c>
    </row>
    <row r="251" spans="1:5" ht="102">
      <c r="A251" t="s">
        <v>57</v>
      </c>
      <c r="E251" s="39" t="s">
        <v>1462</v>
      </c>
    </row>
    <row r="252" spans="1:16" ht="12.75">
      <c r="A252" t="s">
        <v>48</v>
      </c>
      <c s="34" t="s">
        <v>1143</v>
      </c>
      <c s="34" t="s">
        <v>1639</v>
      </c>
      <c s="35" t="s">
        <v>5</v>
      </c>
      <c s="6" t="s">
        <v>1640</v>
      </c>
      <c s="36" t="s">
        <v>135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130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1478</v>
      </c>
    </row>
    <row r="255" spans="1:5" ht="102">
      <c r="A255" t="s">
        <v>57</v>
      </c>
      <c r="E255" s="39" t="s">
        <v>1641</v>
      </c>
    </row>
    <row r="256" spans="1:16" ht="12.75">
      <c r="A256" t="s">
        <v>48</v>
      </c>
      <c s="34" t="s">
        <v>1147</v>
      </c>
      <c s="34" t="s">
        <v>1642</v>
      </c>
      <c s="35" t="s">
        <v>5</v>
      </c>
      <c s="6" t="s">
        <v>1643</v>
      </c>
      <c s="36" t="s">
        <v>135</v>
      </c>
      <c s="37">
        <v>200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130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1478</v>
      </c>
    </row>
    <row r="259" spans="1:5" ht="102">
      <c r="A259" t="s">
        <v>57</v>
      </c>
      <c r="E259" s="39" t="s">
        <v>1641</v>
      </c>
    </row>
    <row r="260" spans="1:16" ht="12.75">
      <c r="A260" t="s">
        <v>48</v>
      </c>
      <c s="34" t="s">
        <v>1149</v>
      </c>
      <c s="34" t="s">
        <v>1599</v>
      </c>
      <c s="35" t="s">
        <v>5</v>
      </c>
      <c s="6" t="s">
        <v>1600</v>
      </c>
      <c s="36" t="s">
        <v>135</v>
      </c>
      <c s="37">
        <v>740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130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1601</v>
      </c>
    </row>
    <row r="263" spans="1:5" ht="89.25">
      <c r="A263" t="s">
        <v>57</v>
      </c>
      <c r="E263" s="39" t="s">
        <v>1602</v>
      </c>
    </row>
    <row r="264" spans="1:16" ht="12.75">
      <c r="A264" t="s">
        <v>48</v>
      </c>
      <c s="34" t="s">
        <v>1154</v>
      </c>
      <c s="34" t="s">
        <v>1494</v>
      </c>
      <c s="35" t="s">
        <v>5</v>
      </c>
      <c s="6" t="s">
        <v>1495</v>
      </c>
      <c s="36" t="s">
        <v>212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130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1279</v>
      </c>
    </row>
    <row r="267" spans="1:5" ht="89.25">
      <c r="A267" t="s">
        <v>57</v>
      </c>
      <c r="E267" s="39" t="s">
        <v>1496</v>
      </c>
    </row>
    <row r="268" spans="1:16" ht="12.75">
      <c r="A268" t="s">
        <v>48</v>
      </c>
      <c s="34" t="s">
        <v>1159</v>
      </c>
      <c s="34" t="s">
        <v>1497</v>
      </c>
      <c s="35" t="s">
        <v>5</v>
      </c>
      <c s="6" t="s">
        <v>1498</v>
      </c>
      <c s="36" t="s">
        <v>212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130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1499</v>
      </c>
    </row>
    <row r="271" spans="1:5" ht="89.25">
      <c r="A271" t="s">
        <v>57</v>
      </c>
      <c r="E271" s="39" t="s">
        <v>1496</v>
      </c>
    </row>
    <row r="272" spans="1:16" ht="12.75">
      <c r="A272" t="s">
        <v>48</v>
      </c>
      <c s="34" t="s">
        <v>1164</v>
      </c>
      <c s="34" t="s">
        <v>1500</v>
      </c>
      <c s="35" t="s">
        <v>5</v>
      </c>
      <c s="6" t="s">
        <v>1501</v>
      </c>
      <c s="36" t="s">
        <v>212</v>
      </c>
      <c s="37">
        <v>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130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1499</v>
      </c>
    </row>
    <row r="275" spans="1:5" ht="89.25">
      <c r="A275" t="s">
        <v>57</v>
      </c>
      <c r="E275" s="39" t="s">
        <v>1496</v>
      </c>
    </row>
    <row r="276" spans="1:16" ht="12.75">
      <c r="A276" t="s">
        <v>48</v>
      </c>
      <c s="34" t="s">
        <v>1166</v>
      </c>
      <c s="34" t="s">
        <v>1534</v>
      </c>
      <c s="35" t="s">
        <v>5</v>
      </c>
      <c s="6" t="s">
        <v>1535</v>
      </c>
      <c s="36" t="s">
        <v>299</v>
      </c>
      <c s="37">
        <v>16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130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89.25">
      <c r="A279" t="s">
        <v>57</v>
      </c>
      <c r="E279" s="39" t="s">
        <v>1536</v>
      </c>
    </row>
    <row r="280" spans="1:13" ht="12.75">
      <c r="A280" t="s">
        <v>45</v>
      </c>
      <c r="C280" s="31" t="s">
        <v>1644</v>
      </c>
      <c r="E280" s="33" t="s">
        <v>1540</v>
      </c>
      <c r="J280" s="32">
        <f>0</f>
      </c>
      <c s="32">
        <f>0</f>
      </c>
      <c s="32">
        <f>0+L281+L285+L289+L293+L297+L301+L305+L309+L313</f>
      </c>
      <c s="32">
        <f>0+M281+M285+M289+M293+M297+M301+M305+M309+M313</f>
      </c>
    </row>
    <row r="281" spans="1:16" ht="12.75">
      <c r="A281" t="s">
        <v>48</v>
      </c>
      <c s="34" t="s">
        <v>1170</v>
      </c>
      <c s="34" t="s">
        <v>1645</v>
      </c>
      <c s="35" t="s">
        <v>5</v>
      </c>
      <c s="6" t="s">
        <v>1646</v>
      </c>
      <c s="36" t="s">
        <v>135</v>
      </c>
      <c s="37">
        <v>1140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130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1547</v>
      </c>
    </row>
    <row r="284" spans="1:5" ht="114.75">
      <c r="A284" t="s">
        <v>57</v>
      </c>
      <c r="E284" s="39" t="s">
        <v>1647</v>
      </c>
    </row>
    <row r="285" spans="1:16" ht="12.75">
      <c r="A285" t="s">
        <v>48</v>
      </c>
      <c s="34" t="s">
        <v>1175</v>
      </c>
      <c s="34" t="s">
        <v>1541</v>
      </c>
      <c s="35" t="s">
        <v>5</v>
      </c>
      <c s="6" t="s">
        <v>1542</v>
      </c>
      <c s="36" t="s">
        <v>299</v>
      </c>
      <c s="37">
        <v>24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130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1543</v>
      </c>
    </row>
    <row r="288" spans="1:5" ht="89.25">
      <c r="A288" t="s">
        <v>57</v>
      </c>
      <c r="E288" s="39" t="s">
        <v>1544</v>
      </c>
    </row>
    <row r="289" spans="1:16" ht="12.75">
      <c r="A289" t="s">
        <v>48</v>
      </c>
      <c s="34" t="s">
        <v>1177</v>
      </c>
      <c s="34" t="s">
        <v>1648</v>
      </c>
      <c s="35" t="s">
        <v>5</v>
      </c>
      <c s="6" t="s">
        <v>1649</v>
      </c>
      <c s="36" t="s">
        <v>212</v>
      </c>
      <c s="37">
        <v>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130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1547</v>
      </c>
    </row>
    <row r="292" spans="1:5" ht="102">
      <c r="A292" t="s">
        <v>57</v>
      </c>
      <c r="E292" s="39" t="s">
        <v>1559</v>
      </c>
    </row>
    <row r="293" spans="1:16" ht="12.75">
      <c r="A293" t="s">
        <v>48</v>
      </c>
      <c s="34" t="s">
        <v>1179</v>
      </c>
      <c s="34" t="s">
        <v>1564</v>
      </c>
      <c s="35" t="s">
        <v>5</v>
      </c>
      <c s="6" t="s">
        <v>1565</v>
      </c>
      <c s="36" t="s">
        <v>212</v>
      </c>
      <c s="37">
        <v>92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130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1547</v>
      </c>
    </row>
    <row r="296" spans="1:5" ht="102">
      <c r="A296" t="s">
        <v>57</v>
      </c>
      <c r="E296" s="39" t="s">
        <v>1559</v>
      </c>
    </row>
    <row r="297" spans="1:16" ht="25.5">
      <c r="A297" t="s">
        <v>48</v>
      </c>
      <c s="34" t="s">
        <v>1181</v>
      </c>
      <c s="34" t="s">
        <v>1650</v>
      </c>
      <c s="35" t="s">
        <v>5</v>
      </c>
      <c s="6" t="s">
        <v>1651</v>
      </c>
      <c s="36" t="s">
        <v>212</v>
      </c>
      <c s="37">
        <v>13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130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1547</v>
      </c>
    </row>
    <row r="300" spans="1:5" ht="102">
      <c r="A300" t="s">
        <v>57</v>
      </c>
      <c r="E300" s="39" t="s">
        <v>1559</v>
      </c>
    </row>
    <row r="301" spans="1:16" ht="12.75">
      <c r="A301" t="s">
        <v>48</v>
      </c>
      <c s="34" t="s">
        <v>1187</v>
      </c>
      <c s="34" t="s">
        <v>1652</v>
      </c>
      <c s="35" t="s">
        <v>5</v>
      </c>
      <c s="6" t="s">
        <v>1653</v>
      </c>
      <c s="36" t="s">
        <v>212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130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1547</v>
      </c>
    </row>
    <row r="304" spans="1:5" ht="102">
      <c r="A304" t="s">
        <v>57</v>
      </c>
      <c r="E304" s="39" t="s">
        <v>1559</v>
      </c>
    </row>
    <row r="305" spans="1:16" ht="12.75">
      <c r="A305" t="s">
        <v>48</v>
      </c>
      <c s="34" t="s">
        <v>1191</v>
      </c>
      <c s="34" t="s">
        <v>1654</v>
      </c>
      <c s="35" t="s">
        <v>5</v>
      </c>
      <c s="6" t="s">
        <v>1655</v>
      </c>
      <c s="36" t="s">
        <v>212</v>
      </c>
      <c s="37">
        <v>12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130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1547</v>
      </c>
    </row>
    <row r="308" spans="1:5" ht="102">
      <c r="A308" t="s">
        <v>57</v>
      </c>
      <c r="E308" s="39" t="s">
        <v>1559</v>
      </c>
    </row>
    <row r="309" spans="1:16" ht="25.5">
      <c r="A309" t="s">
        <v>48</v>
      </c>
      <c s="34" t="s">
        <v>1656</v>
      </c>
      <c s="34" t="s">
        <v>1657</v>
      </c>
      <c s="35" t="s">
        <v>5</v>
      </c>
      <c s="6" t="s">
        <v>1658</v>
      </c>
      <c s="36" t="s">
        <v>135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130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1547</v>
      </c>
    </row>
    <row r="312" spans="1:5" ht="102">
      <c r="A312" t="s">
        <v>57</v>
      </c>
      <c r="E312" s="39" t="s">
        <v>1659</v>
      </c>
    </row>
    <row r="313" spans="1:16" ht="25.5">
      <c r="A313" t="s">
        <v>48</v>
      </c>
      <c s="34" t="s">
        <v>1660</v>
      </c>
      <c s="34" t="s">
        <v>1661</v>
      </c>
      <c s="35" t="s">
        <v>5</v>
      </c>
      <c s="6" t="s">
        <v>1662</v>
      </c>
      <c s="36" t="s">
        <v>135</v>
      </c>
      <c s="37">
        <v>200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130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1547</v>
      </c>
    </row>
    <row r="316" spans="1:5" ht="102">
      <c r="A316" t="s">
        <v>57</v>
      </c>
      <c r="E316" s="39" t="s">
        <v>1659</v>
      </c>
    </row>
    <row r="317" spans="1:13" ht="12.75">
      <c r="A317" t="s">
        <v>45</v>
      </c>
      <c r="C317" s="31" t="s">
        <v>1663</v>
      </c>
      <c r="E317" s="33" t="s">
        <v>1572</v>
      </c>
      <c r="J317" s="32">
        <f>0</f>
      </c>
      <c s="32">
        <f>0</f>
      </c>
      <c s="32">
        <f>0+L318+L322+L326+L330+L334+L338+L342</f>
      </c>
      <c s="32">
        <f>0+M318+M322+M326+M330+M334+M338+M342</f>
      </c>
    </row>
    <row r="318" spans="1:16" ht="12.75">
      <c r="A318" t="s">
        <v>48</v>
      </c>
      <c s="34" t="s">
        <v>1664</v>
      </c>
      <c s="34" t="s">
        <v>1573</v>
      </c>
      <c s="35" t="s">
        <v>5</v>
      </c>
      <c s="6" t="s">
        <v>1574</v>
      </c>
      <c s="36" t="s">
        <v>1575</v>
      </c>
      <c s="37">
        <v>0.8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89.25">
      <c r="A321" t="s">
        <v>57</v>
      </c>
      <c r="E321" s="39" t="s">
        <v>1576</v>
      </c>
    </row>
    <row r="322" spans="1:16" ht="12.75">
      <c r="A322" t="s">
        <v>48</v>
      </c>
      <c s="34" t="s">
        <v>1665</v>
      </c>
      <c s="34" t="s">
        <v>1577</v>
      </c>
      <c s="35" t="s">
        <v>5</v>
      </c>
      <c s="6" t="s">
        <v>1578</v>
      </c>
      <c s="36" t="s">
        <v>212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130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89.25">
      <c r="A325" t="s">
        <v>57</v>
      </c>
      <c r="E325" s="39" t="s">
        <v>1579</v>
      </c>
    </row>
    <row r="326" spans="1:16" ht="12.75">
      <c r="A326" t="s">
        <v>48</v>
      </c>
      <c s="34" t="s">
        <v>1666</v>
      </c>
      <c s="34" t="s">
        <v>1580</v>
      </c>
      <c s="35" t="s">
        <v>5</v>
      </c>
      <c s="6" t="s">
        <v>1581</v>
      </c>
      <c s="36" t="s">
        <v>212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130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89.25">
      <c r="A329" t="s">
        <v>57</v>
      </c>
      <c r="E329" s="39" t="s">
        <v>1579</v>
      </c>
    </row>
    <row r="330" spans="1:16" ht="12.75">
      <c r="A330" t="s">
        <v>48</v>
      </c>
      <c s="34" t="s">
        <v>1667</v>
      </c>
      <c s="34" t="s">
        <v>1582</v>
      </c>
      <c s="35" t="s">
        <v>5</v>
      </c>
      <c s="6" t="s">
        <v>1583</v>
      </c>
      <c s="36" t="s">
        <v>212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130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89.25">
      <c r="A333" t="s">
        <v>57</v>
      </c>
      <c r="E333" s="39" t="s">
        <v>1584</v>
      </c>
    </row>
    <row r="334" spans="1:16" ht="12.75">
      <c r="A334" t="s">
        <v>48</v>
      </c>
      <c s="34" t="s">
        <v>1668</v>
      </c>
      <c s="34" t="s">
        <v>1585</v>
      </c>
      <c s="35" t="s">
        <v>5</v>
      </c>
      <c s="6" t="s">
        <v>1586</v>
      </c>
      <c s="36" t="s">
        <v>212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130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89.25">
      <c r="A337" t="s">
        <v>57</v>
      </c>
      <c r="E337" s="39" t="s">
        <v>1587</v>
      </c>
    </row>
    <row r="338" spans="1:16" ht="12.75">
      <c r="A338" t="s">
        <v>48</v>
      </c>
      <c s="34" t="s">
        <v>1669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130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89.25">
      <c r="A341" t="s">
        <v>57</v>
      </c>
      <c r="E341" s="39" t="s">
        <v>1590</v>
      </c>
    </row>
    <row r="342" spans="1:16" ht="12.75">
      <c r="A342" t="s">
        <v>48</v>
      </c>
      <c s="34" t="s">
        <v>1670</v>
      </c>
      <c s="34" t="s">
        <v>1591</v>
      </c>
      <c s="35" t="s">
        <v>5</v>
      </c>
      <c s="6" t="s">
        <v>1592</v>
      </c>
      <c s="36" t="s">
        <v>299</v>
      </c>
      <c s="37">
        <v>12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130</v>
      </c>
      <c>
        <f>(M342*21)/100</f>
      </c>
      <c t="s">
        <v>26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89.25">
      <c r="A345" t="s">
        <v>57</v>
      </c>
      <c r="E345" s="39" t="s">
        <v>1593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1671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1671</v>
      </c>
      <c r="E4" s="26" t="s">
        <v>1672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1675</v>
      </c>
      <c r="E8" s="30" t="s">
        <v>1674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1445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1676</v>
      </c>
      <c s="35" t="s">
        <v>5</v>
      </c>
      <c s="6" t="s">
        <v>1677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1532</v>
      </c>
    </row>
    <row r="13" spans="1:5" ht="114.75">
      <c r="A13" t="s">
        <v>57</v>
      </c>
      <c r="E13" s="39" t="s">
        <v>1487</v>
      </c>
    </row>
    <row r="14" spans="1:16" ht="25.5">
      <c r="A14" t="s">
        <v>48</v>
      </c>
      <c s="34" t="s">
        <v>26</v>
      </c>
      <c s="34" t="s">
        <v>1678</v>
      </c>
      <c s="35" t="s">
        <v>5</v>
      </c>
      <c s="6" t="s">
        <v>1679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1532</v>
      </c>
    </row>
    <row r="17" spans="1:5" ht="76.5">
      <c r="A17" t="s">
        <v>57</v>
      </c>
      <c r="E17" s="39" t="s">
        <v>1680</v>
      </c>
    </row>
    <row r="18" spans="1:16" ht="25.5">
      <c r="A18" t="s">
        <v>48</v>
      </c>
      <c s="34" t="s">
        <v>25</v>
      </c>
      <c s="34" t="s">
        <v>1530</v>
      </c>
      <c s="35" t="s">
        <v>5</v>
      </c>
      <c s="6" t="s">
        <v>1531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1532</v>
      </c>
    </row>
    <row r="21" spans="1:5" ht="89.25">
      <c r="A21" t="s">
        <v>57</v>
      </c>
      <c r="E21" s="39" t="s">
        <v>1533</v>
      </c>
    </row>
    <row r="22" spans="1:16" ht="12.75">
      <c r="A22" t="s">
        <v>48</v>
      </c>
      <c s="34" t="s">
        <v>65</v>
      </c>
      <c s="34" t="s">
        <v>1580</v>
      </c>
      <c s="35" t="s">
        <v>5</v>
      </c>
      <c s="6" t="s">
        <v>1581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1532</v>
      </c>
    </row>
    <row r="25" spans="1:5" ht="89.25">
      <c r="A25" t="s">
        <v>57</v>
      </c>
      <c r="E25" s="39" t="s">
        <v>1579</v>
      </c>
    </row>
    <row r="26" spans="1:13" ht="12.75">
      <c r="A26" t="s">
        <v>45</v>
      </c>
      <c r="C26" s="31" t="s">
        <v>26</v>
      </c>
      <c r="E26" s="33" t="s">
        <v>1540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1650</v>
      </c>
      <c s="35" t="s">
        <v>5</v>
      </c>
      <c s="6" t="s">
        <v>1651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1532</v>
      </c>
    </row>
    <row r="30" spans="1:5" ht="102">
      <c r="A30" t="s">
        <v>57</v>
      </c>
      <c r="E30" s="39" t="s">
        <v>1559</v>
      </c>
    </row>
    <row r="31" spans="1:16" ht="12.75">
      <c r="A31" t="s">
        <v>48</v>
      </c>
      <c s="34" t="s">
        <v>73</v>
      </c>
      <c s="34" t="s">
        <v>1681</v>
      </c>
      <c s="35" t="s">
        <v>5</v>
      </c>
      <c s="6" t="s">
        <v>1682</v>
      </c>
      <c s="36" t="s">
        <v>135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1532</v>
      </c>
    </row>
    <row r="34" spans="1:5" ht="102">
      <c r="A34" t="s">
        <v>57</v>
      </c>
      <c r="E34" s="39" t="s">
        <v>1659</v>
      </c>
    </row>
    <row r="35" spans="1:13" ht="12.75">
      <c r="A35" t="s">
        <v>45</v>
      </c>
      <c r="C35" s="31" t="s">
        <v>25</v>
      </c>
      <c r="E35" s="33" t="s">
        <v>1572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1585</v>
      </c>
      <c s="35" t="s">
        <v>5</v>
      </c>
      <c s="6" t="s">
        <v>1586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1279</v>
      </c>
    </row>
    <row r="39" spans="1:5" ht="89.25">
      <c r="A39" t="s">
        <v>57</v>
      </c>
      <c r="E39" s="39" t="s">
        <v>1587</v>
      </c>
    </row>
    <row r="40" spans="1:16" ht="12.75">
      <c r="A40" t="s">
        <v>48</v>
      </c>
      <c s="34" t="s">
        <v>81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1279</v>
      </c>
    </row>
    <row r="43" spans="1:5" ht="89.25">
      <c r="A43" t="s">
        <v>57</v>
      </c>
      <c r="E43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1671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1671</v>
      </c>
      <c r="E4" s="26" t="s">
        <v>1672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1685</v>
      </c>
      <c r="E8" s="30" t="s">
        <v>1684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1445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1676</v>
      </c>
      <c s="35" t="s">
        <v>5</v>
      </c>
      <c s="6" t="s">
        <v>1677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1532</v>
      </c>
    </row>
    <row r="13" spans="1:5" ht="114.75">
      <c r="A13" t="s">
        <v>57</v>
      </c>
      <c r="E13" s="39" t="s">
        <v>1487</v>
      </c>
    </row>
    <row r="14" spans="1:16" ht="25.5">
      <c r="A14" t="s">
        <v>48</v>
      </c>
      <c s="34" t="s">
        <v>26</v>
      </c>
      <c s="34" t="s">
        <v>1686</v>
      </c>
      <c s="35" t="s">
        <v>5</v>
      </c>
      <c s="6" t="s">
        <v>1687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1532</v>
      </c>
    </row>
    <row r="17" spans="1:5" ht="114.75">
      <c r="A17" t="s">
        <v>57</v>
      </c>
      <c r="E17" s="39" t="s">
        <v>1487</v>
      </c>
    </row>
    <row r="18" spans="1:16" ht="25.5">
      <c r="A18" t="s">
        <v>48</v>
      </c>
      <c s="34" t="s">
        <v>25</v>
      </c>
      <c s="34" t="s">
        <v>1678</v>
      </c>
      <c s="35" t="s">
        <v>5</v>
      </c>
      <c s="6" t="s">
        <v>1679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1532</v>
      </c>
    </row>
    <row r="21" spans="1:5" ht="76.5">
      <c r="A21" t="s">
        <v>57</v>
      </c>
      <c r="E21" s="39" t="s">
        <v>1680</v>
      </c>
    </row>
    <row r="22" spans="1:16" ht="25.5">
      <c r="A22" t="s">
        <v>48</v>
      </c>
      <c s="34" t="s">
        <v>65</v>
      </c>
      <c s="34" t="s">
        <v>1530</v>
      </c>
      <c s="35" t="s">
        <v>5</v>
      </c>
      <c s="6" t="s">
        <v>1531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1532</v>
      </c>
    </row>
    <row r="25" spans="1:5" ht="89.25">
      <c r="A25" t="s">
        <v>57</v>
      </c>
      <c r="E25" s="39" t="s">
        <v>1533</v>
      </c>
    </row>
    <row r="26" spans="1:16" ht="12.75">
      <c r="A26" t="s">
        <v>48</v>
      </c>
      <c s="34" t="s">
        <v>69</v>
      </c>
      <c s="34" t="s">
        <v>1580</v>
      </c>
      <c s="35" t="s">
        <v>5</v>
      </c>
      <c s="6" t="s">
        <v>1581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1532</v>
      </c>
    </row>
    <row r="29" spans="1:5" ht="89.25">
      <c r="A29" t="s">
        <v>57</v>
      </c>
      <c r="E29" s="39" t="s">
        <v>1579</v>
      </c>
    </row>
    <row r="30" spans="1:13" ht="12.75">
      <c r="A30" t="s">
        <v>45</v>
      </c>
      <c r="C30" s="31" t="s">
        <v>26</v>
      </c>
      <c r="E30" s="33" t="s">
        <v>1540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1650</v>
      </c>
      <c s="35" t="s">
        <v>5</v>
      </c>
      <c s="6" t="s">
        <v>1651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1532</v>
      </c>
    </row>
    <row r="34" spans="1:5" ht="102">
      <c r="A34" t="s">
        <v>57</v>
      </c>
      <c r="E34" s="39" t="s">
        <v>1559</v>
      </c>
    </row>
    <row r="35" spans="1:16" ht="12.75">
      <c r="A35" t="s">
        <v>48</v>
      </c>
      <c s="34" t="s">
        <v>77</v>
      </c>
      <c s="34" t="s">
        <v>1681</v>
      </c>
      <c s="35" t="s">
        <v>5</v>
      </c>
      <c s="6" t="s">
        <v>1682</v>
      </c>
      <c s="36" t="s">
        <v>135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1532</v>
      </c>
    </row>
    <row r="38" spans="1:5" ht="102">
      <c r="A38" t="s">
        <v>57</v>
      </c>
      <c r="E38" s="39" t="s">
        <v>1659</v>
      </c>
    </row>
    <row r="39" spans="1:13" ht="12.75">
      <c r="A39" t="s">
        <v>45</v>
      </c>
      <c r="C39" s="31" t="s">
        <v>25</v>
      </c>
      <c r="E39" s="33" t="s">
        <v>1572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1585</v>
      </c>
      <c s="35" t="s">
        <v>5</v>
      </c>
      <c s="6" t="s">
        <v>1586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1279</v>
      </c>
    </row>
    <row r="43" spans="1:5" ht="89.25">
      <c r="A43" t="s">
        <v>57</v>
      </c>
      <c r="E43" s="39" t="s">
        <v>1587</v>
      </c>
    </row>
    <row r="44" spans="1:16" ht="12.75">
      <c r="A44" t="s">
        <v>48</v>
      </c>
      <c s="34" t="s">
        <v>85</v>
      </c>
      <c s="34" t="s">
        <v>1588</v>
      </c>
      <c s="35" t="s">
        <v>5</v>
      </c>
      <c s="6" t="s">
        <v>1589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1279</v>
      </c>
    </row>
    <row r="47" spans="1:5" ht="89.25">
      <c r="A47" t="s">
        <v>57</v>
      </c>
      <c r="E47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129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131</v>
      </c>
    </row>
    <row r="26" spans="1:5" ht="89.25">
      <c r="A26" t="s">
        <v>57</v>
      </c>
      <c r="E26" s="39" t="s">
        <v>132</v>
      </c>
    </row>
    <row r="27" spans="1:16" ht="25.5">
      <c r="A27" t="s">
        <v>48</v>
      </c>
      <c s="34" t="s">
        <v>69</v>
      </c>
      <c s="34" t="s">
        <v>133</v>
      </c>
      <c s="35" t="s">
        <v>5</v>
      </c>
      <c s="6" t="s">
        <v>134</v>
      </c>
      <c s="36" t="s">
        <v>135</v>
      </c>
      <c s="37">
        <v>1090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56</v>
      </c>
      <c r="E29" s="40" t="s">
        <v>137</v>
      </c>
    </row>
    <row r="30" spans="1:5" ht="102">
      <c r="A30" t="s">
        <v>57</v>
      </c>
      <c r="E30" s="39" t="s">
        <v>138</v>
      </c>
    </row>
    <row r="31" spans="1:16" ht="12.75">
      <c r="A31" t="s">
        <v>48</v>
      </c>
      <c s="34" t="s">
        <v>73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141</v>
      </c>
    </row>
    <row r="33" spans="1:5" ht="12.75">
      <c r="A33" s="35" t="s">
        <v>56</v>
      </c>
      <c r="E33" s="40" t="s">
        <v>116</v>
      </c>
    </row>
    <row r="34" spans="1:5" ht="76.5">
      <c r="A34" t="s">
        <v>57</v>
      </c>
      <c r="E34" s="39" t="s">
        <v>142</v>
      </c>
    </row>
    <row r="35" spans="1:16" ht="12.75">
      <c r="A35" t="s">
        <v>48</v>
      </c>
      <c s="34" t="s">
        <v>77</v>
      </c>
      <c s="34" t="s">
        <v>143</v>
      </c>
      <c s="35" t="s">
        <v>5</v>
      </c>
      <c s="6" t="s">
        <v>144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76.5">
      <c r="A38" t="s">
        <v>57</v>
      </c>
      <c r="E38" s="39" t="s">
        <v>145</v>
      </c>
    </row>
    <row r="39" spans="1:16" ht="12.75">
      <c r="A39" t="s">
        <v>48</v>
      </c>
      <c s="34" t="s">
        <v>81</v>
      </c>
      <c s="34" t="s">
        <v>146</v>
      </c>
      <c s="35" t="s">
        <v>5</v>
      </c>
      <c s="6" t="s">
        <v>147</v>
      </c>
      <c s="36" t="s">
        <v>148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149</v>
      </c>
    </row>
    <row r="41" spans="1:5" ht="12.75">
      <c r="A41" s="35" t="s">
        <v>56</v>
      </c>
      <c r="E41" s="40" t="s">
        <v>116</v>
      </c>
    </row>
    <row r="42" spans="1:5" ht="25.5">
      <c r="A42" t="s">
        <v>57</v>
      </c>
      <c r="E42" s="39" t="s">
        <v>150</v>
      </c>
    </row>
    <row r="43" spans="1:16" ht="12.75">
      <c r="A43" t="s">
        <v>48</v>
      </c>
      <c s="34" t="s">
        <v>85</v>
      </c>
      <c s="34" t="s">
        <v>151</v>
      </c>
      <c s="35" t="s">
        <v>5</v>
      </c>
      <c s="6" t="s">
        <v>152</v>
      </c>
      <c s="36" t="s">
        <v>114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129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132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129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132</v>
      </c>
    </row>
    <row r="35" spans="1:16" ht="12.75">
      <c r="A35" t="s">
        <v>48</v>
      </c>
      <c s="34" t="s">
        <v>77</v>
      </c>
      <c s="34" t="s">
        <v>127</v>
      </c>
      <c s="35" t="s">
        <v>5</v>
      </c>
      <c s="6" t="s">
        <v>128</v>
      </c>
      <c s="36" t="s">
        <v>129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132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135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135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135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135</v>
      </c>
      <c s="37">
        <v>2086.8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135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135</v>
      </c>
      <c s="37">
        <v>1600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135</v>
      </c>
      <c s="37">
        <v>1410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148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129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4662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135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135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130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COUNTIFS(L8:L189,"=0",A8:A189,"P")+COUNTIFS(L8:L189,"",A8:A189,"P")+SUM(Q8:Q189)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0+J9+J34+J103+J116+J125+J134+J171+J184</f>
      </c>
      <c s="29">
        <f>0+K9+K34+K103+K116+K125+K134+K171+K184</f>
      </c>
      <c s="29">
        <f>0+L9+L34+L103+L116+L125+L134+L171+L184</f>
      </c>
      <c s="29">
        <f>0+M9+M34+M103+M116+M125+M134+M171+M184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303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304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3500.127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305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306</v>
      </c>
    </row>
    <row r="32" spans="1:5" ht="12.75">
      <c r="A32" s="35" t="s">
        <v>56</v>
      </c>
      <c r="E32" s="40" t="s">
        <v>307</v>
      </c>
    </row>
    <row r="33" spans="1:5" ht="165.75">
      <c r="A33" t="s">
        <v>57</v>
      </c>
      <c r="E33" s="39" t="s">
        <v>58</v>
      </c>
    </row>
    <row r="34" spans="1:13" ht="12.75">
      <c r="A34" t="s">
        <v>45</v>
      </c>
      <c r="C34" s="31" t="s">
        <v>49</v>
      </c>
      <c r="E34" s="33" t="s">
        <v>308</v>
      </c>
      <c r="J34" s="32">
        <f>0</f>
      </c>
      <c s="32">
        <f>0</f>
      </c>
      <c s="32">
        <f>0+L35+L39+L43+L47+L51+L55+L59+L63+L67+L71+L75+L79+L83+L87+L91+L95+L99</f>
      </c>
      <c s="32">
        <f>0+M35+M39+M43+M47+M51+M55+M59+M63+M67+M71+M75+M79+M83+M87+M91+M95+M99</f>
      </c>
    </row>
    <row r="35" spans="1:16" ht="12.75">
      <c r="A35" t="s">
        <v>48</v>
      </c>
      <c s="34" t="s">
        <v>77</v>
      </c>
      <c s="34" t="s">
        <v>309</v>
      </c>
      <c s="35" t="s">
        <v>5</v>
      </c>
      <c s="6" t="s">
        <v>310</v>
      </c>
      <c s="36" t="s">
        <v>148</v>
      </c>
      <c s="37">
        <v>298.4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311</v>
      </c>
    </row>
    <row r="37" spans="1:5" ht="12.75">
      <c r="A37" s="35" t="s">
        <v>56</v>
      </c>
      <c r="E37" s="40" t="s">
        <v>312</v>
      </c>
    </row>
    <row r="38" spans="1:5" ht="38.25">
      <c r="A38" t="s">
        <v>57</v>
      </c>
      <c r="E38" s="39" t="s">
        <v>313</v>
      </c>
    </row>
    <row r="39" spans="1:16" ht="12.75">
      <c r="A39" t="s">
        <v>48</v>
      </c>
      <c s="34" t="s">
        <v>81</v>
      </c>
      <c s="34" t="s">
        <v>309</v>
      </c>
      <c s="35" t="s">
        <v>49</v>
      </c>
      <c s="6" t="s">
        <v>310</v>
      </c>
      <c s="36" t="s">
        <v>148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314</v>
      </c>
      <c s="35" t="s">
        <v>5</v>
      </c>
      <c s="6" t="s">
        <v>315</v>
      </c>
      <c s="36" t="s">
        <v>148</v>
      </c>
      <c s="37">
        <v>105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316</v>
      </c>
    </row>
    <row r="46" spans="1:5" ht="12.7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318</v>
      </c>
      <c s="35" t="s">
        <v>5</v>
      </c>
      <c s="6" t="s">
        <v>319</v>
      </c>
      <c s="36" t="s">
        <v>212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320</v>
      </c>
    </row>
    <row r="51" spans="1:16" ht="25.5">
      <c r="A51" t="s">
        <v>48</v>
      </c>
      <c s="34" t="s">
        <v>93</v>
      </c>
      <c s="34" t="s">
        <v>321</v>
      </c>
      <c s="35" t="s">
        <v>5</v>
      </c>
      <c s="6" t="s">
        <v>322</v>
      </c>
      <c s="36" t="s">
        <v>129</v>
      </c>
      <c s="37">
        <v>511.7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323</v>
      </c>
    </row>
    <row r="53" spans="1:5" ht="12.75">
      <c r="A53" s="35" t="s">
        <v>56</v>
      </c>
      <c r="E53" s="40" t="s">
        <v>324</v>
      </c>
    </row>
    <row r="54" spans="1:5" ht="63.75">
      <c r="A54" t="s">
        <v>57</v>
      </c>
      <c r="E54" s="39" t="s">
        <v>325</v>
      </c>
    </row>
    <row r="55" spans="1:16" ht="12.75">
      <c r="A55" t="s">
        <v>48</v>
      </c>
      <c s="34" t="s">
        <v>97</v>
      </c>
      <c s="34" t="s">
        <v>326</v>
      </c>
      <c s="35" t="s">
        <v>5</v>
      </c>
      <c s="6" t="s">
        <v>327</v>
      </c>
      <c s="36" t="s">
        <v>129</v>
      </c>
      <c s="37">
        <v>1562.075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51">
      <c r="A57" s="35" t="s">
        <v>56</v>
      </c>
      <c r="E57" s="40" t="s">
        <v>328</v>
      </c>
    </row>
    <row r="58" spans="1:5" ht="369.75">
      <c r="A58" t="s">
        <v>57</v>
      </c>
      <c r="E58" s="39" t="s">
        <v>329</v>
      </c>
    </row>
    <row r="59" spans="1:16" ht="12.75">
      <c r="A59" t="s">
        <v>48</v>
      </c>
      <c s="34" t="s">
        <v>102</v>
      </c>
      <c s="34" t="s">
        <v>330</v>
      </c>
      <c s="35" t="s">
        <v>5</v>
      </c>
      <c s="6" t="s">
        <v>331</v>
      </c>
      <c s="36" t="s">
        <v>135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57</v>
      </c>
      <c r="E62" s="39" t="s">
        <v>332</v>
      </c>
    </row>
    <row r="63" spans="1:16" ht="12.75">
      <c r="A63" t="s">
        <v>48</v>
      </c>
      <c s="34" t="s">
        <v>216</v>
      </c>
      <c s="34" t="s">
        <v>333</v>
      </c>
      <c s="35" t="s">
        <v>5</v>
      </c>
      <c s="6" t="s">
        <v>334</v>
      </c>
      <c s="36" t="s">
        <v>129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335</v>
      </c>
    </row>
    <row r="66" spans="1:5" ht="318.75">
      <c r="A66" t="s">
        <v>57</v>
      </c>
      <c r="E66" s="39" t="s">
        <v>336</v>
      </c>
    </row>
    <row r="67" spans="1:16" ht="12.75">
      <c r="A67" t="s">
        <v>48</v>
      </c>
      <c s="34" t="s">
        <v>222</v>
      </c>
      <c s="34" t="s">
        <v>337</v>
      </c>
      <c s="35" t="s">
        <v>5</v>
      </c>
      <c s="6" t="s">
        <v>338</v>
      </c>
      <c s="36" t="s">
        <v>129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339</v>
      </c>
    </row>
    <row r="69" spans="1:5" ht="12.75">
      <c r="A69" s="35" t="s">
        <v>56</v>
      </c>
      <c r="E69" s="40" t="s">
        <v>5</v>
      </c>
    </row>
    <row r="70" spans="1:5" ht="229.5">
      <c r="A70" t="s">
        <v>57</v>
      </c>
      <c r="E70" s="39" t="s">
        <v>340</v>
      </c>
    </row>
    <row r="71" spans="1:16" ht="12.75">
      <c r="A71" t="s">
        <v>48</v>
      </c>
      <c s="34" t="s">
        <v>227</v>
      </c>
      <c s="34" t="s">
        <v>341</v>
      </c>
      <c s="35" t="s">
        <v>5</v>
      </c>
      <c s="6" t="s">
        <v>342</v>
      </c>
      <c s="36" t="s">
        <v>148</v>
      </c>
      <c s="37">
        <v>67.2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343</v>
      </c>
    </row>
    <row r="73" spans="1:5" ht="12.75">
      <c r="A73" s="35" t="s">
        <v>56</v>
      </c>
      <c r="E73" s="40" t="s">
        <v>344</v>
      </c>
    </row>
    <row r="74" spans="1:5" ht="25.5">
      <c r="A74" t="s">
        <v>57</v>
      </c>
      <c r="E74" s="39" t="s">
        <v>345</v>
      </c>
    </row>
    <row r="75" spans="1:16" ht="12.75">
      <c r="A75" t="s">
        <v>48</v>
      </c>
      <c s="34" t="s">
        <v>232</v>
      </c>
      <c s="34" t="s">
        <v>346</v>
      </c>
      <c s="35" t="s">
        <v>5</v>
      </c>
      <c s="6" t="s">
        <v>347</v>
      </c>
      <c s="36" t="s">
        <v>148</v>
      </c>
      <c s="37">
        <v>3706.298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348</v>
      </c>
    </row>
    <row r="78" spans="1:5" ht="25.5">
      <c r="A78" t="s">
        <v>57</v>
      </c>
      <c r="E78" s="39" t="s">
        <v>345</v>
      </c>
    </row>
    <row r="79" spans="1:16" ht="12.75">
      <c r="A79" t="s">
        <v>48</v>
      </c>
      <c s="34" t="s">
        <v>238</v>
      </c>
      <c s="34" t="s">
        <v>349</v>
      </c>
      <c s="35" t="s">
        <v>5</v>
      </c>
      <c s="6" t="s">
        <v>350</v>
      </c>
      <c s="36" t="s">
        <v>148</v>
      </c>
      <c s="37">
        <v>5247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351</v>
      </c>
    </row>
    <row r="81" spans="1:5" ht="25.5">
      <c r="A81" s="35" t="s">
        <v>56</v>
      </c>
      <c r="E81" s="40" t="s">
        <v>352</v>
      </c>
    </row>
    <row r="82" spans="1:5" ht="12.75">
      <c r="A82" t="s">
        <v>57</v>
      </c>
      <c r="E82" s="39" t="s">
        <v>353</v>
      </c>
    </row>
    <row r="83" spans="1:16" ht="12.75">
      <c r="A83" t="s">
        <v>48</v>
      </c>
      <c s="34" t="s">
        <v>244</v>
      </c>
      <c s="34" t="s">
        <v>354</v>
      </c>
      <c s="35" t="s">
        <v>5</v>
      </c>
      <c s="6" t="s">
        <v>355</v>
      </c>
      <c s="36" t="s">
        <v>148</v>
      </c>
      <c s="37">
        <v>74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26</v>
      </c>
    </row>
    <row r="84" spans="1:5" ht="12.75">
      <c r="A84" s="35" t="s">
        <v>55</v>
      </c>
      <c r="E84" s="39" t="s">
        <v>356</v>
      </c>
    </row>
    <row r="85" spans="1:5" ht="12.75">
      <c r="A85" s="35" t="s">
        <v>56</v>
      </c>
      <c r="E85" s="40" t="s">
        <v>357</v>
      </c>
    </row>
    <row r="86" spans="1:5" ht="38.25">
      <c r="A86" t="s">
        <v>57</v>
      </c>
      <c r="E86" s="39" t="s">
        <v>358</v>
      </c>
    </row>
    <row r="87" spans="1:16" ht="12.75">
      <c r="A87" t="s">
        <v>48</v>
      </c>
      <c s="34" t="s">
        <v>249</v>
      </c>
      <c s="34" t="s">
        <v>359</v>
      </c>
      <c s="35" t="s">
        <v>5</v>
      </c>
      <c s="6" t="s">
        <v>360</v>
      </c>
      <c s="36" t="s">
        <v>148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25.5">
      <c r="A90" t="s">
        <v>57</v>
      </c>
      <c r="E90" s="39" t="s">
        <v>361</v>
      </c>
    </row>
    <row r="91" spans="1:16" ht="12.75">
      <c r="A91" t="s">
        <v>48</v>
      </c>
      <c s="34" t="s">
        <v>254</v>
      </c>
      <c s="34" t="s">
        <v>362</v>
      </c>
      <c s="35" t="s">
        <v>5</v>
      </c>
      <c s="6" t="s">
        <v>363</v>
      </c>
      <c s="36" t="s">
        <v>212</v>
      </c>
      <c s="37">
        <v>140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364</v>
      </c>
    </row>
    <row r="93" spans="1:5" ht="12.75">
      <c r="A93" s="35" t="s">
        <v>56</v>
      </c>
      <c r="E93" s="40" t="s">
        <v>365</v>
      </c>
    </row>
    <row r="94" spans="1:5" ht="38.25">
      <c r="A94" t="s">
        <v>57</v>
      </c>
      <c r="E94" s="39" t="s">
        <v>366</v>
      </c>
    </row>
    <row r="95" spans="1:16" ht="25.5">
      <c r="A95" t="s">
        <v>48</v>
      </c>
      <c s="34" t="s">
        <v>259</v>
      </c>
      <c s="34" t="s">
        <v>367</v>
      </c>
      <c s="35" t="s">
        <v>5</v>
      </c>
      <c s="6" t="s">
        <v>368</v>
      </c>
      <c s="36" t="s">
        <v>212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26</v>
      </c>
    </row>
    <row r="96" spans="1:5" ht="12.75">
      <c r="A96" s="35" t="s">
        <v>55</v>
      </c>
      <c r="E96" s="39" t="s">
        <v>369</v>
      </c>
    </row>
    <row r="97" spans="1:5" ht="12.75">
      <c r="A97" s="35" t="s">
        <v>56</v>
      </c>
      <c r="E97" s="40" t="s">
        <v>5</v>
      </c>
    </row>
    <row r="98" spans="1:5" ht="114.75">
      <c r="A98" t="s">
        <v>57</v>
      </c>
      <c r="E98" s="39" t="s">
        <v>370</v>
      </c>
    </row>
    <row r="99" spans="1:16" ht="12.75">
      <c r="A99" t="s">
        <v>48</v>
      </c>
      <c s="34" t="s">
        <v>265</v>
      </c>
      <c s="34" t="s">
        <v>371</v>
      </c>
      <c s="35" t="s">
        <v>5</v>
      </c>
      <c s="6" t="s">
        <v>372</v>
      </c>
      <c s="36" t="s">
        <v>129</v>
      </c>
      <c s="37">
        <v>31.5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373</v>
      </c>
    </row>
    <row r="101" spans="1:5" ht="12.75">
      <c r="A101" s="35" t="s">
        <v>56</v>
      </c>
      <c r="E101" s="40" t="s">
        <v>374</v>
      </c>
    </row>
    <row r="102" spans="1:5" ht="38.25">
      <c r="A102" t="s">
        <v>57</v>
      </c>
      <c r="E102" s="39" t="s">
        <v>375</v>
      </c>
    </row>
    <row r="103" spans="1:13" ht="12.75">
      <c r="A103" t="s">
        <v>45</v>
      </c>
      <c r="C103" s="31" t="s">
        <v>26</v>
      </c>
      <c r="E103" s="33" t="s">
        <v>376</v>
      </c>
      <c r="J103" s="32">
        <f>0</f>
      </c>
      <c s="32">
        <f>0</f>
      </c>
      <c s="32">
        <f>0+L104+L108+L112</f>
      </c>
      <c s="32">
        <f>0+M104+M108+M112</f>
      </c>
    </row>
    <row r="104" spans="1:16" ht="12.75">
      <c r="A104" t="s">
        <v>48</v>
      </c>
      <c s="34" t="s">
        <v>270</v>
      </c>
      <c s="34" t="s">
        <v>377</v>
      </c>
      <c s="35" t="s">
        <v>5</v>
      </c>
      <c s="6" t="s">
        <v>378</v>
      </c>
      <c s="36" t="s">
        <v>148</v>
      </c>
      <c s="37">
        <v>1743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379</v>
      </c>
    </row>
    <row r="106" spans="1:5" ht="12.75">
      <c r="A106" s="35" t="s">
        <v>56</v>
      </c>
      <c r="E106" s="40" t="s">
        <v>380</v>
      </c>
    </row>
    <row r="107" spans="1:5" ht="25.5">
      <c r="A107" t="s">
        <v>57</v>
      </c>
      <c r="E107" s="39" t="s">
        <v>381</v>
      </c>
    </row>
    <row r="108" spans="1:16" ht="12.75">
      <c r="A108" t="s">
        <v>48</v>
      </c>
      <c s="34" t="s">
        <v>382</v>
      </c>
      <c s="34" t="s">
        <v>383</v>
      </c>
      <c s="35" t="s">
        <v>5</v>
      </c>
      <c s="6" t="s">
        <v>384</v>
      </c>
      <c s="36" t="s">
        <v>135</v>
      </c>
      <c s="37">
        <v>144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65.75">
      <c r="A111" t="s">
        <v>57</v>
      </c>
      <c r="E111" s="39" t="s">
        <v>385</v>
      </c>
    </row>
    <row r="112" spans="1:16" ht="12.75">
      <c r="A112" t="s">
        <v>48</v>
      </c>
      <c s="34" t="s">
        <v>386</v>
      </c>
      <c s="34" t="s">
        <v>387</v>
      </c>
      <c s="35" t="s">
        <v>5</v>
      </c>
      <c s="6" t="s">
        <v>388</v>
      </c>
      <c s="36" t="s">
        <v>135</v>
      </c>
      <c s="37">
        <v>354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389</v>
      </c>
    </row>
    <row r="115" spans="1:5" ht="165.75">
      <c r="A115" t="s">
        <v>57</v>
      </c>
      <c r="E115" s="39" t="s">
        <v>385</v>
      </c>
    </row>
    <row r="116" spans="1:13" ht="12.75">
      <c r="A116" t="s">
        <v>45</v>
      </c>
      <c r="C116" s="31" t="s">
        <v>25</v>
      </c>
      <c r="E116" s="33" t="s">
        <v>390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48</v>
      </c>
      <c s="34" t="s">
        <v>391</v>
      </c>
      <c s="34" t="s">
        <v>392</v>
      </c>
      <c s="35" t="s">
        <v>5</v>
      </c>
      <c s="6" t="s">
        <v>393</v>
      </c>
      <c s="36" t="s">
        <v>129</v>
      </c>
      <c s="37">
        <v>7.56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394</v>
      </c>
    </row>
    <row r="119" spans="1:5" ht="12.75">
      <c r="A119" s="35" t="s">
        <v>56</v>
      </c>
      <c r="E119" s="40" t="s">
        <v>5</v>
      </c>
    </row>
    <row r="120" spans="1:5" ht="229.5">
      <c r="A120" t="s">
        <v>57</v>
      </c>
      <c r="E120" s="39" t="s">
        <v>395</v>
      </c>
    </row>
    <row r="121" spans="1:16" ht="12.75">
      <c r="A121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129</v>
      </c>
      <c s="37">
        <v>5.88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399</v>
      </c>
    </row>
    <row r="123" spans="1:5" ht="12.75">
      <c r="A123" s="35" t="s">
        <v>56</v>
      </c>
      <c r="E123" s="40" t="s">
        <v>5</v>
      </c>
    </row>
    <row r="124" spans="1:5" ht="229.5">
      <c r="A124" t="s">
        <v>57</v>
      </c>
      <c r="E124" s="39" t="s">
        <v>400</v>
      </c>
    </row>
    <row r="125" spans="1:13" ht="12.75">
      <c r="A125" t="s">
        <v>45</v>
      </c>
      <c r="C125" s="31" t="s">
        <v>65</v>
      </c>
      <c r="E125" s="33" t="s">
        <v>401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48</v>
      </c>
      <c s="34" t="s">
        <v>402</v>
      </c>
      <c s="34" t="s">
        <v>403</v>
      </c>
      <c s="35" t="s">
        <v>5</v>
      </c>
      <c s="6" t="s">
        <v>404</v>
      </c>
      <c s="36" t="s">
        <v>148</v>
      </c>
      <c s="37">
        <v>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405</v>
      </c>
    </row>
    <row r="128" spans="1:5" ht="12.75">
      <c r="A128" s="35" t="s">
        <v>56</v>
      </c>
      <c r="E128" s="40" t="s">
        <v>406</v>
      </c>
    </row>
    <row r="129" spans="1:5" ht="127.5">
      <c r="A129" t="s">
        <v>57</v>
      </c>
      <c r="E129" s="39" t="s">
        <v>407</v>
      </c>
    </row>
    <row r="130" spans="1:16" ht="12.75">
      <c r="A130" t="s">
        <v>48</v>
      </c>
      <c s="34" t="s">
        <v>408</v>
      </c>
      <c s="34" t="s">
        <v>409</v>
      </c>
      <c s="35" t="s">
        <v>5</v>
      </c>
      <c s="6" t="s">
        <v>410</v>
      </c>
      <c s="36" t="s">
        <v>148</v>
      </c>
      <c s="37">
        <v>162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25.5">
      <c r="A131" s="35" t="s">
        <v>55</v>
      </c>
      <c r="E131" s="39" t="s">
        <v>411</v>
      </c>
    </row>
    <row r="132" spans="1:5" ht="89.25">
      <c r="A132" s="35" t="s">
        <v>56</v>
      </c>
      <c r="E132" s="40" t="s">
        <v>412</v>
      </c>
    </row>
    <row r="133" spans="1:5" ht="114.75">
      <c r="A133" t="s">
        <v>57</v>
      </c>
      <c r="E133" s="39" t="s">
        <v>413</v>
      </c>
    </row>
    <row r="134" spans="1:13" ht="12.75">
      <c r="A134" t="s">
        <v>45</v>
      </c>
      <c r="C134" s="31" t="s">
        <v>69</v>
      </c>
      <c r="E134" s="33" t="s">
        <v>176</v>
      </c>
      <c r="J134" s="32">
        <f>0</f>
      </c>
      <c s="32">
        <f>0</f>
      </c>
      <c s="32">
        <f>0+L135+L139+L143+L147+L151+L155+L159+L163+L167</f>
      </c>
      <c s="32">
        <f>0+M135+M139+M143+M147+M151+M155+M159+M163+M167</f>
      </c>
    </row>
    <row r="135" spans="1:16" ht="25.5">
      <c r="A135" t="s">
        <v>48</v>
      </c>
      <c s="34" t="s">
        <v>414</v>
      </c>
      <c s="34" t="s">
        <v>415</v>
      </c>
      <c s="35" t="s">
        <v>5</v>
      </c>
      <c s="6" t="s">
        <v>416</v>
      </c>
      <c s="36" t="s">
        <v>129</v>
      </c>
      <c s="37">
        <v>1393.209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417</v>
      </c>
    </row>
    <row r="137" spans="1:5" ht="63.75">
      <c r="A137" s="35" t="s">
        <v>56</v>
      </c>
      <c r="E137" s="40" t="s">
        <v>418</v>
      </c>
    </row>
    <row r="138" spans="1:5" ht="280.5">
      <c r="A138" t="s">
        <v>57</v>
      </c>
      <c r="E138" s="39" t="s">
        <v>419</v>
      </c>
    </row>
    <row r="139" spans="1:16" ht="25.5">
      <c r="A139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129</v>
      </c>
      <c s="37">
        <v>849.031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130</v>
      </c>
      <c>
        <f>(M139*21)/100</f>
      </c>
      <c t="s">
        <v>26</v>
      </c>
    </row>
    <row r="140" spans="1:5" ht="12.75">
      <c r="A140" s="35" t="s">
        <v>55</v>
      </c>
      <c r="E140" s="39" t="s">
        <v>423</v>
      </c>
    </row>
    <row r="141" spans="1:5" ht="76.5">
      <c r="A141" s="35" t="s">
        <v>56</v>
      </c>
      <c r="E141" s="40" t="s">
        <v>424</v>
      </c>
    </row>
    <row r="142" spans="1:5" ht="267.75">
      <c r="A142" t="s">
        <v>57</v>
      </c>
      <c r="E142" s="39" t="s">
        <v>425</v>
      </c>
    </row>
    <row r="143" spans="1:16" ht="25.5">
      <c r="A143" t="s">
        <v>48</v>
      </c>
      <c s="34" t="s">
        <v>426</v>
      </c>
      <c s="34" t="s">
        <v>427</v>
      </c>
      <c s="35" t="s">
        <v>5</v>
      </c>
      <c s="6" t="s">
        <v>428</v>
      </c>
      <c s="36" t="s">
        <v>129</v>
      </c>
      <c s="37">
        <v>41.122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26</v>
      </c>
    </row>
    <row r="144" spans="1:5" ht="12.75">
      <c r="A144" s="35" t="s">
        <v>55</v>
      </c>
      <c r="E144" s="39" t="s">
        <v>429</v>
      </c>
    </row>
    <row r="145" spans="1:5" ht="12.75">
      <c r="A145" s="35" t="s">
        <v>56</v>
      </c>
      <c r="E145" s="40" t="s">
        <v>430</v>
      </c>
    </row>
    <row r="146" spans="1:5" ht="267.75">
      <c r="A146" t="s">
        <v>57</v>
      </c>
      <c r="E146" s="39" t="s">
        <v>425</v>
      </c>
    </row>
    <row r="147" spans="1:16" ht="25.5">
      <c r="A147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148</v>
      </c>
      <c s="37">
        <v>1319.5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26</v>
      </c>
    </row>
    <row r="148" spans="1:5" ht="12.75">
      <c r="A148" s="35" t="s">
        <v>55</v>
      </c>
      <c r="E148" s="39" t="s">
        <v>434</v>
      </c>
    </row>
    <row r="149" spans="1:5" ht="25.5">
      <c r="A149" s="35" t="s">
        <v>56</v>
      </c>
      <c r="E149" s="40" t="s">
        <v>435</v>
      </c>
    </row>
    <row r="150" spans="1:5" ht="178.5">
      <c r="A150" t="s">
        <v>57</v>
      </c>
      <c r="E150" s="39" t="s">
        <v>436</v>
      </c>
    </row>
    <row r="151" spans="1:16" ht="25.5">
      <c r="A151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148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26</v>
      </c>
    </row>
    <row r="152" spans="1:5" ht="12.75">
      <c r="A152" s="35" t="s">
        <v>55</v>
      </c>
      <c r="E152" s="39" t="s">
        <v>434</v>
      </c>
    </row>
    <row r="153" spans="1:5" ht="25.5">
      <c r="A153" s="35" t="s">
        <v>56</v>
      </c>
      <c r="E153" s="40" t="s">
        <v>435</v>
      </c>
    </row>
    <row r="154" spans="1:5" ht="178.5">
      <c r="A154" t="s">
        <v>57</v>
      </c>
      <c r="E154" s="39" t="s">
        <v>440</v>
      </c>
    </row>
    <row r="155" spans="1:16" ht="12.75">
      <c r="A155" t="s">
        <v>48</v>
      </c>
      <c s="34" t="s">
        <v>441</v>
      </c>
      <c s="34" t="s">
        <v>442</v>
      </c>
      <c s="35" t="s">
        <v>5</v>
      </c>
      <c s="6" t="s">
        <v>443</v>
      </c>
      <c s="36" t="s">
        <v>148</v>
      </c>
      <c s="37">
        <v>134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26</v>
      </c>
    </row>
    <row r="156" spans="1:5" ht="12.75">
      <c r="A156" s="35" t="s">
        <v>55</v>
      </c>
      <c r="E156" s="39" t="s">
        <v>444</v>
      </c>
    </row>
    <row r="157" spans="1:5" ht="12.75">
      <c r="A157" s="35" t="s">
        <v>56</v>
      </c>
      <c r="E157" s="40" t="s">
        <v>445</v>
      </c>
    </row>
    <row r="158" spans="1:5" ht="127.5">
      <c r="A158" t="s">
        <v>57</v>
      </c>
      <c r="E158" s="39" t="s">
        <v>446</v>
      </c>
    </row>
    <row r="159" spans="1:16" ht="12.75">
      <c r="A159" t="s">
        <v>48</v>
      </c>
      <c s="34" t="s">
        <v>447</v>
      </c>
      <c s="34" t="s">
        <v>448</v>
      </c>
      <c s="35" t="s">
        <v>5</v>
      </c>
      <c s="6" t="s">
        <v>449</v>
      </c>
      <c s="36" t="s">
        <v>148</v>
      </c>
      <c s="37">
        <v>48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26</v>
      </c>
    </row>
    <row r="160" spans="1:5" ht="12.75">
      <c r="A160" s="35" t="s">
        <v>55</v>
      </c>
      <c r="E160" s="39" t="s">
        <v>450</v>
      </c>
    </row>
    <row r="161" spans="1:5" ht="12.75">
      <c r="A161" s="35" t="s">
        <v>56</v>
      </c>
      <c r="E161" s="40" t="s">
        <v>451</v>
      </c>
    </row>
    <row r="162" spans="1:5" ht="127.5">
      <c r="A162" t="s">
        <v>57</v>
      </c>
      <c r="E162" s="39" t="s">
        <v>446</v>
      </c>
    </row>
    <row r="163" spans="1:16" ht="12.75">
      <c r="A163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148</v>
      </c>
      <c s="37">
        <v>2410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455</v>
      </c>
    </row>
    <row r="166" spans="1:5" ht="51">
      <c r="A166" t="s">
        <v>57</v>
      </c>
      <c r="E166" s="39" t="s">
        <v>456</v>
      </c>
    </row>
    <row r="167" spans="1:16" ht="12.75">
      <c r="A167" t="s">
        <v>48</v>
      </c>
      <c s="34" t="s">
        <v>457</v>
      </c>
      <c s="34" t="s">
        <v>458</v>
      </c>
      <c s="35" t="s">
        <v>5</v>
      </c>
      <c s="6" t="s">
        <v>459</v>
      </c>
      <c s="36" t="s">
        <v>148</v>
      </c>
      <c s="37">
        <v>297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460</v>
      </c>
    </row>
    <row r="169" spans="1:5" ht="25.5">
      <c r="A169" s="35" t="s">
        <v>56</v>
      </c>
      <c r="E169" s="40" t="s">
        <v>461</v>
      </c>
    </row>
    <row r="170" spans="1:5" ht="153">
      <c r="A170" t="s">
        <v>57</v>
      </c>
      <c r="E170" s="39" t="s">
        <v>462</v>
      </c>
    </row>
    <row r="171" spans="1:13" ht="12.75">
      <c r="A171" t="s">
        <v>45</v>
      </c>
      <c r="C171" s="31" t="s">
        <v>81</v>
      </c>
      <c r="E171" s="33" t="s">
        <v>463</v>
      </c>
      <c r="J171" s="32">
        <f>0</f>
      </c>
      <c s="32">
        <f>0</f>
      </c>
      <c s="32">
        <f>0+L172+L176+L180</f>
      </c>
      <c s="32">
        <f>0+M172+M176+M180</f>
      </c>
    </row>
    <row r="172" spans="1:16" ht="12.75">
      <c r="A172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135</v>
      </c>
      <c s="37">
        <v>44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467</v>
      </c>
    </row>
    <row r="174" spans="1:5" ht="12.75">
      <c r="A174" s="35" t="s">
        <v>56</v>
      </c>
      <c r="E174" s="40" t="s">
        <v>468</v>
      </c>
    </row>
    <row r="175" spans="1:5" ht="255">
      <c r="A175" t="s">
        <v>57</v>
      </c>
      <c r="E175" s="39" t="s">
        <v>469</v>
      </c>
    </row>
    <row r="176" spans="1:16" ht="12.75">
      <c r="A176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212</v>
      </c>
      <c s="37">
        <v>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473</v>
      </c>
    </row>
    <row r="178" spans="1:5" ht="12.75">
      <c r="A178" s="35" t="s">
        <v>56</v>
      </c>
      <c r="E178" s="40" t="s">
        <v>5</v>
      </c>
    </row>
    <row r="179" spans="1:5" ht="63.75">
      <c r="A179" t="s">
        <v>57</v>
      </c>
      <c r="E179" s="39" t="s">
        <v>474</v>
      </c>
    </row>
    <row r="180" spans="1:16" ht="12.75">
      <c r="A180" t="s">
        <v>48</v>
      </c>
      <c s="34" t="s">
        <v>475</v>
      </c>
      <c s="34" t="s">
        <v>476</v>
      </c>
      <c s="35" t="s">
        <v>5</v>
      </c>
      <c s="6" t="s">
        <v>477</v>
      </c>
      <c s="36" t="s">
        <v>212</v>
      </c>
      <c s="37">
        <v>19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478</v>
      </c>
    </row>
    <row r="182" spans="1:5" ht="12.75">
      <c r="A182" s="35" t="s">
        <v>56</v>
      </c>
      <c r="E182" s="40" t="s">
        <v>5</v>
      </c>
    </row>
    <row r="183" spans="1:5" ht="89.25">
      <c r="A183" t="s">
        <v>57</v>
      </c>
      <c r="E183" s="39" t="s">
        <v>479</v>
      </c>
    </row>
    <row r="184" spans="1:13" ht="12.75">
      <c r="A184" t="s">
        <v>45</v>
      </c>
      <c r="C184" s="31" t="s">
        <v>85</v>
      </c>
      <c r="E184" s="33" t="s">
        <v>248</v>
      </c>
      <c r="J184" s="32">
        <f>0</f>
      </c>
      <c s="32">
        <f>0</f>
      </c>
      <c s="32">
        <f>0+L185+L189</f>
      </c>
      <c s="32">
        <f>0+M185+M189</f>
      </c>
    </row>
    <row r="185" spans="1:16" ht="12.75">
      <c r="A185" t="s">
        <v>48</v>
      </c>
      <c s="34" t="s">
        <v>480</v>
      </c>
      <c s="34" t="s">
        <v>481</v>
      </c>
      <c s="35" t="s">
        <v>5</v>
      </c>
      <c s="6" t="s">
        <v>482</v>
      </c>
      <c s="36" t="s">
        <v>148</v>
      </c>
      <c s="37">
        <v>297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130</v>
      </c>
      <c>
        <f>(M185*21)/100</f>
      </c>
      <c t="s">
        <v>26</v>
      </c>
    </row>
    <row r="186" spans="1:5" ht="12.75">
      <c r="A186" s="35" t="s">
        <v>55</v>
      </c>
      <c r="E186" s="39" t="s">
        <v>483</v>
      </c>
    </row>
    <row r="187" spans="1:5" ht="12.75">
      <c r="A187" s="35" t="s">
        <v>56</v>
      </c>
      <c r="E187" s="40" t="s">
        <v>5</v>
      </c>
    </row>
    <row r="188" spans="1:5" ht="165.75">
      <c r="A188" t="s">
        <v>57</v>
      </c>
      <c r="E188" s="39" t="s">
        <v>484</v>
      </c>
    </row>
    <row r="189" spans="1:16" ht="12.75">
      <c r="A189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129</v>
      </c>
      <c s="37">
        <v>30.4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130</v>
      </c>
      <c>
        <f>(M189*21)/100</f>
      </c>
      <c t="s">
        <v>26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488</v>
      </c>
    </row>
    <row r="192" spans="1:5" ht="76.5">
      <c r="A192" t="s">
        <v>57</v>
      </c>
      <c r="E192" s="39" t="s">
        <v>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490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490</v>
      </c>
      <c r="E4" s="26" t="s">
        <v>491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494</v>
      </c>
      <c r="E8" s="30" t="s">
        <v>493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495</v>
      </c>
      <c s="35" t="s">
        <v>5</v>
      </c>
      <c s="6" t="s">
        <v>496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497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498</v>
      </c>
    </row>
    <row r="14" spans="1:16" ht="12.75">
      <c r="A14" t="s">
        <v>48</v>
      </c>
      <c s="34" t="s">
        <v>26</v>
      </c>
      <c s="34" t="s">
        <v>499</v>
      </c>
      <c s="35" t="s">
        <v>5</v>
      </c>
      <c s="6" t="s">
        <v>500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63.75">
      <c r="A15" s="35" t="s">
        <v>55</v>
      </c>
      <c r="E15" s="39" t="s">
        <v>501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502</v>
      </c>
    </row>
    <row r="18" spans="1:16" ht="12.75">
      <c r="A18" t="s">
        <v>48</v>
      </c>
      <c s="34" t="s">
        <v>25</v>
      </c>
      <c s="34" t="s">
        <v>503</v>
      </c>
      <c s="35" t="s">
        <v>5</v>
      </c>
      <c s="6" t="s">
        <v>500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02">
      <c r="A19" s="35" t="s">
        <v>55</v>
      </c>
      <c r="E19" s="39" t="s">
        <v>504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502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505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506</v>
      </c>
      <c s="35" t="s">
        <v>5</v>
      </c>
      <c s="6" t="s">
        <v>507</v>
      </c>
      <c s="36" t="s">
        <v>129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508</v>
      </c>
    </row>
    <row r="34" spans="1:5" ht="369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509</v>
      </c>
      <c s="35" t="s">
        <v>5</v>
      </c>
      <c s="6" t="s">
        <v>510</v>
      </c>
      <c s="36" t="s">
        <v>129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511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336</v>
      </c>
    </row>
    <row r="39" spans="1:16" ht="12.75">
      <c r="A39" t="s">
        <v>48</v>
      </c>
      <c s="34" t="s">
        <v>81</v>
      </c>
      <c s="34" t="s">
        <v>512</v>
      </c>
      <c s="35" t="s">
        <v>5</v>
      </c>
      <c s="6" t="s">
        <v>513</v>
      </c>
      <c s="36" t="s">
        <v>148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25.5">
      <c r="A40" s="35" t="s">
        <v>55</v>
      </c>
      <c r="E40" s="39" t="s">
        <v>514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358</v>
      </c>
    </row>
    <row r="43" spans="1:16" ht="12.75">
      <c r="A43" t="s">
        <v>48</v>
      </c>
      <c s="34" t="s">
        <v>85</v>
      </c>
      <c s="34" t="s">
        <v>515</v>
      </c>
      <c s="35" t="s">
        <v>5</v>
      </c>
      <c s="6" t="s">
        <v>516</v>
      </c>
      <c s="36" t="s">
        <v>148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517</v>
      </c>
    </row>
    <row r="47" spans="1:13" ht="12.75">
      <c r="A47" t="s">
        <v>45</v>
      </c>
      <c r="C47" s="31" t="s">
        <v>26</v>
      </c>
      <c r="E47" s="33" t="s">
        <v>376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518</v>
      </c>
      <c s="35" t="s">
        <v>5</v>
      </c>
      <c s="6" t="s">
        <v>519</v>
      </c>
      <c s="36" t="s">
        <v>135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520</v>
      </c>
    </row>
    <row r="51" spans="1:5" ht="51">
      <c r="A51" t="s">
        <v>57</v>
      </c>
      <c r="E51" s="39" t="s">
        <v>521</v>
      </c>
    </row>
    <row r="52" spans="1:16" ht="12.75">
      <c r="A52" t="s">
        <v>48</v>
      </c>
      <c s="34" t="s">
        <v>93</v>
      </c>
      <c s="34" t="s">
        <v>522</v>
      </c>
      <c s="35" t="s">
        <v>5</v>
      </c>
      <c s="6" t="s">
        <v>523</v>
      </c>
      <c s="36" t="s">
        <v>135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524</v>
      </c>
    </row>
    <row r="54" spans="1:5" ht="12.75">
      <c r="A54" s="35" t="s">
        <v>56</v>
      </c>
      <c r="E54" s="40" t="s">
        <v>525</v>
      </c>
    </row>
    <row r="55" spans="1:5" ht="63.75">
      <c r="A55" t="s">
        <v>57</v>
      </c>
      <c r="E55" s="39" t="s">
        <v>526</v>
      </c>
    </row>
    <row r="56" spans="1:16" ht="12.75">
      <c r="A56" t="s">
        <v>48</v>
      </c>
      <c s="34" t="s">
        <v>97</v>
      </c>
      <c s="34" t="s">
        <v>527</v>
      </c>
      <c s="35" t="s">
        <v>5</v>
      </c>
      <c s="6" t="s">
        <v>528</v>
      </c>
      <c s="36" t="s">
        <v>135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526</v>
      </c>
    </row>
    <row r="60" spans="1:16" ht="12.75">
      <c r="A60" t="s">
        <v>48</v>
      </c>
      <c s="34" t="s">
        <v>102</v>
      </c>
      <c s="34" t="s">
        <v>529</v>
      </c>
      <c s="35" t="s">
        <v>5</v>
      </c>
      <c s="6" t="s">
        <v>530</v>
      </c>
      <c s="36" t="s">
        <v>129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531</v>
      </c>
    </row>
    <row r="62" spans="1:5" ht="12.75">
      <c r="A62" s="35" t="s">
        <v>56</v>
      </c>
      <c r="E62" s="40" t="s">
        <v>532</v>
      </c>
    </row>
    <row r="63" spans="1:5" ht="369.75">
      <c r="A63" t="s">
        <v>57</v>
      </c>
      <c r="E63" s="39" t="s">
        <v>533</v>
      </c>
    </row>
    <row r="64" spans="1:16" ht="12.75">
      <c r="A64" t="s">
        <v>48</v>
      </c>
      <c s="34" t="s">
        <v>216</v>
      </c>
      <c s="34" t="s">
        <v>534</v>
      </c>
      <c s="35" t="s">
        <v>5</v>
      </c>
      <c s="6" t="s">
        <v>535</v>
      </c>
      <c s="36" t="s">
        <v>129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25.5">
      <c r="A65" s="35" t="s">
        <v>55</v>
      </c>
      <c r="E65" s="39" t="s">
        <v>536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533</v>
      </c>
    </row>
    <row r="68" spans="1:16" ht="12.75">
      <c r="A68" t="s">
        <v>48</v>
      </c>
      <c s="34" t="s">
        <v>222</v>
      </c>
      <c s="34" t="s">
        <v>537</v>
      </c>
      <c s="35" t="s">
        <v>5</v>
      </c>
      <c s="6" t="s">
        <v>538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539</v>
      </c>
    </row>
    <row r="70" spans="1:5" ht="25.5">
      <c r="A70" s="35" t="s">
        <v>56</v>
      </c>
      <c r="E70" s="40" t="s">
        <v>540</v>
      </c>
    </row>
    <row r="71" spans="1:5" ht="267.75">
      <c r="A71" t="s">
        <v>57</v>
      </c>
      <c r="E71" s="39" t="s">
        <v>541</v>
      </c>
    </row>
    <row r="72" spans="1:16" ht="12.75">
      <c r="A72" t="s">
        <v>48</v>
      </c>
      <c s="34" t="s">
        <v>227</v>
      </c>
      <c s="34" t="s">
        <v>542</v>
      </c>
      <c s="35" t="s">
        <v>5</v>
      </c>
      <c s="6" t="s">
        <v>543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544</v>
      </c>
    </row>
    <row r="74" spans="1:5" ht="12.75">
      <c r="A74" s="35" t="s">
        <v>56</v>
      </c>
      <c r="E74" s="40" t="s">
        <v>545</v>
      </c>
    </row>
    <row r="75" spans="1:5" ht="38.25">
      <c r="A75" t="s">
        <v>57</v>
      </c>
      <c r="E75" s="39" t="s">
        <v>546</v>
      </c>
    </row>
    <row r="76" spans="1:13" ht="12.75">
      <c r="A76" t="s">
        <v>45</v>
      </c>
      <c r="C76" s="31" t="s">
        <v>25</v>
      </c>
      <c r="E76" s="33" t="s">
        <v>390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547</v>
      </c>
      <c s="35" t="s">
        <v>5</v>
      </c>
      <c s="6" t="s">
        <v>548</v>
      </c>
      <c s="36" t="s">
        <v>129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549</v>
      </c>
    </row>
    <row r="80" spans="1:5" ht="25.5">
      <c r="A80" t="s">
        <v>57</v>
      </c>
      <c r="E80" s="39" t="s">
        <v>550</v>
      </c>
    </row>
    <row r="81" spans="1:16" ht="12.75">
      <c r="A81" t="s">
        <v>48</v>
      </c>
      <c s="34" t="s">
        <v>238</v>
      </c>
      <c s="34" t="s">
        <v>551</v>
      </c>
      <c s="35" t="s">
        <v>5</v>
      </c>
      <c s="6" t="s">
        <v>552</v>
      </c>
      <c s="36" t="s">
        <v>129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553</v>
      </c>
    </row>
    <row r="83" spans="1:5" ht="12.75">
      <c r="A83" s="35" t="s">
        <v>56</v>
      </c>
      <c r="E83" s="40" t="s">
        <v>554</v>
      </c>
    </row>
    <row r="84" spans="1:5" ht="369.75">
      <c r="A84" t="s">
        <v>57</v>
      </c>
      <c r="E84" s="39" t="s">
        <v>555</v>
      </c>
    </row>
    <row r="85" spans="1:16" ht="12.75">
      <c r="A85" t="s">
        <v>48</v>
      </c>
      <c s="34" t="s">
        <v>244</v>
      </c>
      <c s="34" t="s">
        <v>556</v>
      </c>
      <c s="35" t="s">
        <v>5</v>
      </c>
      <c s="6" t="s">
        <v>557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25.5">
      <c r="A86" s="35" t="s">
        <v>55</v>
      </c>
      <c r="E86" s="39" t="s">
        <v>558</v>
      </c>
    </row>
    <row r="87" spans="1:5" ht="12.75">
      <c r="A87" s="35" t="s">
        <v>56</v>
      </c>
      <c r="E87" s="40" t="s">
        <v>559</v>
      </c>
    </row>
    <row r="88" spans="1:5" ht="293.25">
      <c r="A88" t="s">
        <v>57</v>
      </c>
      <c r="E88" s="39" t="s">
        <v>560</v>
      </c>
    </row>
    <row r="89" spans="1:16" ht="12.75">
      <c r="A89" t="s">
        <v>48</v>
      </c>
      <c s="34" t="s">
        <v>249</v>
      </c>
      <c s="34" t="s">
        <v>561</v>
      </c>
      <c s="35" t="s">
        <v>5</v>
      </c>
      <c s="6" t="s">
        <v>562</v>
      </c>
      <c s="36" t="s">
        <v>129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563</v>
      </c>
    </row>
    <row r="91" spans="1:5" ht="12.75">
      <c r="A91" s="35" t="s">
        <v>56</v>
      </c>
      <c r="E91" s="40" t="s">
        <v>564</v>
      </c>
    </row>
    <row r="92" spans="1:5" ht="140.25">
      <c r="A92" t="s">
        <v>57</v>
      </c>
      <c r="E92" s="39" t="s">
        <v>565</v>
      </c>
    </row>
    <row r="93" spans="1:16" ht="12.75">
      <c r="A93" t="s">
        <v>48</v>
      </c>
      <c s="34" t="s">
        <v>254</v>
      </c>
      <c s="34" t="s">
        <v>566</v>
      </c>
      <c s="35" t="s">
        <v>5</v>
      </c>
      <c s="6" t="s">
        <v>567</v>
      </c>
      <c s="36" t="s">
        <v>135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568</v>
      </c>
    </row>
    <row r="95" spans="1:5" ht="12.75">
      <c r="A95" s="35" t="s">
        <v>56</v>
      </c>
      <c r="E95" s="40" t="s">
        <v>569</v>
      </c>
    </row>
    <row r="96" spans="1:5" ht="293.25">
      <c r="A96" t="s">
        <v>57</v>
      </c>
      <c r="E96" s="39" t="s">
        <v>570</v>
      </c>
    </row>
    <row r="97" spans="1:16" ht="12.75">
      <c r="A97" t="s">
        <v>48</v>
      </c>
      <c s="34" t="s">
        <v>259</v>
      </c>
      <c s="34" t="s">
        <v>571</v>
      </c>
      <c s="35" t="s">
        <v>5</v>
      </c>
      <c s="6" t="s">
        <v>572</v>
      </c>
      <c s="36" t="s">
        <v>135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573</v>
      </c>
    </row>
    <row r="99" spans="1:5" ht="12.75">
      <c r="A99" s="35" t="s">
        <v>56</v>
      </c>
      <c r="E99" s="40" t="s">
        <v>574</v>
      </c>
    </row>
    <row r="100" spans="1:5" ht="293.25">
      <c r="A100" t="s">
        <v>57</v>
      </c>
      <c r="E100" s="39" t="s">
        <v>570</v>
      </c>
    </row>
    <row r="101" spans="1:16" ht="12.75">
      <c r="A101" t="s">
        <v>48</v>
      </c>
      <c s="34" t="s">
        <v>265</v>
      </c>
      <c s="34" t="s">
        <v>575</v>
      </c>
      <c s="35" t="s">
        <v>5</v>
      </c>
      <c s="6" t="s">
        <v>576</v>
      </c>
      <c s="36" t="s">
        <v>148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25.5">
      <c r="A102" s="35" t="s">
        <v>55</v>
      </c>
      <c r="E102" s="39" t="s">
        <v>577</v>
      </c>
    </row>
    <row r="103" spans="1:5" ht="12.75">
      <c r="A103" s="35" t="s">
        <v>56</v>
      </c>
      <c r="E103" s="40" t="s">
        <v>578</v>
      </c>
    </row>
    <row r="104" spans="1:5" ht="51">
      <c r="A104" t="s">
        <v>57</v>
      </c>
      <c r="E104" s="39" t="s">
        <v>579</v>
      </c>
    </row>
    <row r="105" spans="1:16" ht="12.75">
      <c r="A105" t="s">
        <v>48</v>
      </c>
      <c s="34" t="s">
        <v>270</v>
      </c>
      <c s="34" t="s">
        <v>580</v>
      </c>
      <c s="35" t="s">
        <v>5</v>
      </c>
      <c s="6" t="s">
        <v>581</v>
      </c>
      <c s="36" t="s">
        <v>582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583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560</v>
      </c>
    </row>
    <row r="109" spans="1:16" ht="12.75">
      <c r="A109" t="s">
        <v>48</v>
      </c>
      <c s="34" t="s">
        <v>382</v>
      </c>
      <c s="34" t="s">
        <v>584</v>
      </c>
      <c s="35" t="s">
        <v>5</v>
      </c>
      <c s="6" t="s">
        <v>585</v>
      </c>
      <c s="36" t="s">
        <v>582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586</v>
      </c>
    </row>
    <row r="111" spans="1:5" ht="12.75">
      <c r="A111" s="35" t="s">
        <v>56</v>
      </c>
      <c r="E111" s="40" t="s">
        <v>587</v>
      </c>
    </row>
    <row r="112" spans="1:5" ht="293.25">
      <c r="A112" t="s">
        <v>57</v>
      </c>
      <c r="E112" s="39" t="s">
        <v>570</v>
      </c>
    </row>
    <row r="113" spans="1:13" ht="12.75">
      <c r="A113" t="s">
        <v>45</v>
      </c>
      <c r="C113" s="31" t="s">
        <v>65</v>
      </c>
      <c r="E113" s="33" t="s">
        <v>401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386</v>
      </c>
      <c s="34" t="s">
        <v>588</v>
      </c>
      <c s="35" t="s">
        <v>5</v>
      </c>
      <c s="6" t="s">
        <v>589</v>
      </c>
      <c s="36" t="s">
        <v>129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590</v>
      </c>
    </row>
    <row r="116" spans="1:5" ht="25.5">
      <c r="A116" s="35" t="s">
        <v>56</v>
      </c>
      <c r="E116" s="40" t="s">
        <v>591</v>
      </c>
    </row>
    <row r="117" spans="1:5" ht="369.75">
      <c r="A117" t="s">
        <v>57</v>
      </c>
      <c r="E117" s="39" t="s">
        <v>555</v>
      </c>
    </row>
    <row r="118" spans="1:16" ht="12.75">
      <c r="A118" t="s">
        <v>48</v>
      </c>
      <c s="34" t="s">
        <v>391</v>
      </c>
      <c s="34" t="s">
        <v>592</v>
      </c>
      <c s="35" t="s">
        <v>5</v>
      </c>
      <c s="6" t="s">
        <v>593</v>
      </c>
      <c s="36" t="s">
        <v>129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25.5">
      <c r="A119" s="35" t="s">
        <v>55</v>
      </c>
      <c r="E119" s="39" t="s">
        <v>594</v>
      </c>
    </row>
    <row r="120" spans="1:5" ht="38.25">
      <c r="A120" s="35" t="s">
        <v>56</v>
      </c>
      <c r="E120" s="40" t="s">
        <v>595</v>
      </c>
    </row>
    <row r="121" spans="1:5" ht="229.5">
      <c r="A121" t="s">
        <v>57</v>
      </c>
      <c r="E121" s="39" t="s">
        <v>395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396</v>
      </c>
      <c s="34" t="s">
        <v>596</v>
      </c>
      <c s="35" t="s">
        <v>5</v>
      </c>
      <c s="6" t="s">
        <v>597</v>
      </c>
      <c s="36" t="s">
        <v>129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598</v>
      </c>
    </row>
    <row r="125" spans="1:5" ht="12.75">
      <c r="A125" s="35" t="s">
        <v>56</v>
      </c>
      <c r="E125" s="40" t="s">
        <v>599</v>
      </c>
    </row>
    <row r="126" spans="1:5" ht="127.5">
      <c r="A126" t="s">
        <v>57</v>
      </c>
      <c r="E126" s="39" t="s">
        <v>446</v>
      </c>
    </row>
    <row r="127" spans="1:16" ht="12.75">
      <c r="A127" t="s">
        <v>48</v>
      </c>
      <c s="34" t="s">
        <v>402</v>
      </c>
      <c s="34" t="s">
        <v>442</v>
      </c>
      <c s="35" t="s">
        <v>5</v>
      </c>
      <c s="6" t="s">
        <v>443</v>
      </c>
      <c s="36" t="s">
        <v>148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600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446</v>
      </c>
    </row>
    <row r="131" spans="1:16" ht="12.75">
      <c r="A131" t="s">
        <v>48</v>
      </c>
      <c s="34" t="s">
        <v>408</v>
      </c>
      <c s="34" t="s">
        <v>601</v>
      </c>
      <c s="35" t="s">
        <v>5</v>
      </c>
      <c s="6" t="s">
        <v>602</v>
      </c>
      <c s="36" t="s">
        <v>148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603</v>
      </c>
    </row>
    <row r="133" spans="1:5" ht="12.75">
      <c r="A133" s="35" t="s">
        <v>56</v>
      </c>
      <c r="E133" s="40" t="s">
        <v>604</v>
      </c>
    </row>
    <row r="134" spans="1:5" ht="51">
      <c r="A134" t="s">
        <v>57</v>
      </c>
      <c r="E134" s="39" t="s">
        <v>456</v>
      </c>
    </row>
    <row r="135" spans="1:13" ht="12.75">
      <c r="A135" t="s">
        <v>45</v>
      </c>
      <c r="C135" s="31" t="s">
        <v>73</v>
      </c>
      <c r="E135" s="33" t="s">
        <v>605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414</v>
      </c>
      <c s="34" t="s">
        <v>606</v>
      </c>
      <c s="35" t="s">
        <v>5</v>
      </c>
      <c s="6" t="s">
        <v>607</v>
      </c>
      <c s="36" t="s">
        <v>148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608</v>
      </c>
    </row>
    <row r="138" spans="1:5" ht="12.75">
      <c r="A138" s="35" t="s">
        <v>56</v>
      </c>
      <c r="E138" s="40" t="s">
        <v>609</v>
      </c>
    </row>
    <row r="139" spans="1:5" ht="76.5">
      <c r="A139" t="s">
        <v>57</v>
      </c>
      <c r="E139" s="39" t="s">
        <v>610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420</v>
      </c>
      <c s="34" t="s">
        <v>611</v>
      </c>
      <c s="35" t="s">
        <v>5</v>
      </c>
      <c s="6" t="s">
        <v>612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130</v>
      </c>
      <c>
        <f>(M141*21)/100</f>
      </c>
      <c t="s">
        <v>26</v>
      </c>
    </row>
    <row r="142" spans="1:5" ht="12.75">
      <c r="A142" s="35" t="s">
        <v>55</v>
      </c>
      <c r="E142" s="39" t="s">
        <v>613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614</v>
      </c>
    </row>
    <row r="145" spans="1:16" ht="25.5">
      <c r="A145" t="s">
        <v>48</v>
      </c>
      <c s="34" t="s">
        <v>426</v>
      </c>
      <c s="34" t="s">
        <v>615</v>
      </c>
      <c s="35" t="s">
        <v>5</v>
      </c>
      <c s="6" t="s">
        <v>616</v>
      </c>
      <c s="36" t="s">
        <v>582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617</v>
      </c>
    </row>
    <row r="147" spans="1:5" ht="12.75">
      <c r="A147" s="35" t="s">
        <v>56</v>
      </c>
      <c r="E147" s="40" t="s">
        <v>618</v>
      </c>
    </row>
    <row r="148" spans="1:5" ht="114.75">
      <c r="A148" t="s">
        <v>57</v>
      </c>
      <c r="E148" s="39" t="s">
        <v>619</v>
      </c>
    </row>
    <row r="149" spans="1:16" ht="12.75">
      <c r="A149" t="s">
        <v>48</v>
      </c>
      <c s="34" t="s">
        <v>431</v>
      </c>
      <c s="34" t="s">
        <v>620</v>
      </c>
      <c s="35" t="s">
        <v>5</v>
      </c>
      <c s="6" t="s">
        <v>621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622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623</v>
      </c>
    </row>
    <row r="153" spans="1:16" ht="12.75">
      <c r="A153" t="s">
        <v>48</v>
      </c>
      <c s="34" t="s">
        <v>437</v>
      </c>
      <c s="34" t="s">
        <v>624</v>
      </c>
      <c s="35" t="s">
        <v>5</v>
      </c>
      <c s="6" t="s">
        <v>625</v>
      </c>
      <c s="36" t="s">
        <v>148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130</v>
      </c>
      <c>
        <f>(M153*21)/100</f>
      </c>
      <c t="s">
        <v>26</v>
      </c>
    </row>
    <row r="154" spans="1:5" ht="12.75">
      <c r="A154" s="35" t="s">
        <v>55</v>
      </c>
      <c r="E154" s="39" t="s">
        <v>626</v>
      </c>
    </row>
    <row r="155" spans="1:5" ht="12.75">
      <c r="A155" s="35" t="s">
        <v>56</v>
      </c>
      <c r="E155" s="40" t="s">
        <v>627</v>
      </c>
    </row>
    <row r="156" spans="1:5" ht="89.25">
      <c r="A156" t="s">
        <v>57</v>
      </c>
      <c r="E156" s="39" t="s">
        <v>628</v>
      </c>
    </row>
    <row r="157" spans="1:16" ht="12.75">
      <c r="A157" t="s">
        <v>48</v>
      </c>
      <c s="34" t="s">
        <v>441</v>
      </c>
      <c s="34" t="s">
        <v>629</v>
      </c>
      <c s="35" t="s">
        <v>5</v>
      </c>
      <c s="6" t="s">
        <v>630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631</v>
      </c>
    </row>
    <row r="160" spans="1:5" ht="51">
      <c r="A160" t="s">
        <v>57</v>
      </c>
      <c r="E160" s="39" t="s">
        <v>632</v>
      </c>
    </row>
    <row r="161" spans="1:16" ht="12.75">
      <c r="A161" t="s">
        <v>48</v>
      </c>
      <c s="34" t="s">
        <v>447</v>
      </c>
      <c s="34" t="s">
        <v>633</v>
      </c>
      <c s="35" t="s">
        <v>5</v>
      </c>
      <c s="6" t="s">
        <v>630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634</v>
      </c>
    </row>
    <row r="164" spans="1:5" ht="51">
      <c r="A164" t="s">
        <v>57</v>
      </c>
      <c r="E164" s="39" t="s">
        <v>632</v>
      </c>
    </row>
    <row r="165" spans="1:16" ht="12.75">
      <c r="A165" t="s">
        <v>48</v>
      </c>
      <c s="34" t="s">
        <v>452</v>
      </c>
      <c s="34" t="s">
        <v>635</v>
      </c>
      <c s="35" t="s">
        <v>5</v>
      </c>
      <c s="6" t="s">
        <v>636</v>
      </c>
      <c s="36" t="s">
        <v>148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637</v>
      </c>
    </row>
    <row r="167" spans="1:5" ht="12.75">
      <c r="A167" s="35" t="s">
        <v>56</v>
      </c>
      <c r="E167" s="40" t="s">
        <v>638</v>
      </c>
    </row>
    <row r="168" spans="1:5" ht="51">
      <c r="A168" t="s">
        <v>57</v>
      </c>
      <c r="E168" s="39" t="s">
        <v>639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457</v>
      </c>
      <c s="34" t="s">
        <v>640</v>
      </c>
      <c s="35" t="s">
        <v>5</v>
      </c>
      <c s="6" t="s">
        <v>641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642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643</v>
      </c>
    </row>
    <row r="174" spans="1:16" ht="25.5">
      <c r="A174" t="s">
        <v>48</v>
      </c>
      <c s="34" t="s">
        <v>464</v>
      </c>
      <c s="34" t="s">
        <v>644</v>
      </c>
      <c s="35" t="s">
        <v>5</v>
      </c>
      <c s="6" t="s">
        <v>645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646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647</v>
      </c>
    </row>
    <row r="178" spans="1:16" ht="12.75">
      <c r="A178" t="s">
        <v>48</v>
      </c>
      <c s="34" t="s">
        <v>470</v>
      </c>
      <c s="34" t="s">
        <v>648</v>
      </c>
      <c s="35" t="s">
        <v>5</v>
      </c>
      <c s="6" t="s">
        <v>649</v>
      </c>
      <c s="36" t="s">
        <v>135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650</v>
      </c>
    </row>
    <row r="181" spans="1:5" ht="12.75">
      <c r="A181" t="s">
        <v>57</v>
      </c>
      <c r="E181" s="39" t="s">
        <v>651</v>
      </c>
    </row>
    <row r="182" spans="1:16" ht="12.75">
      <c r="A182" t="s">
        <v>48</v>
      </c>
      <c s="34" t="s">
        <v>475</v>
      </c>
      <c s="34" t="s">
        <v>652</v>
      </c>
      <c s="35" t="s">
        <v>5</v>
      </c>
      <c s="6" t="s">
        <v>653</v>
      </c>
      <c s="36" t="s">
        <v>135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654</v>
      </c>
    </row>
    <row r="184" spans="1:5" ht="12.75">
      <c r="A184" s="35" t="s">
        <v>56</v>
      </c>
      <c r="E184" s="40" t="s">
        <v>655</v>
      </c>
    </row>
    <row r="185" spans="1:5" ht="51">
      <c r="A185" t="s">
        <v>57</v>
      </c>
      <c r="E185" s="39" t="s">
        <v>656</v>
      </c>
    </row>
    <row r="186" spans="1:16" ht="12.75">
      <c r="A186" t="s">
        <v>48</v>
      </c>
      <c s="34" t="s">
        <v>480</v>
      </c>
      <c s="34" t="s">
        <v>657</v>
      </c>
      <c s="35" t="s">
        <v>5</v>
      </c>
      <c s="6" t="s">
        <v>658</v>
      </c>
      <c s="36" t="s">
        <v>148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659</v>
      </c>
    </row>
    <row r="188" spans="1:5" ht="76.5">
      <c r="A188" s="35" t="s">
        <v>56</v>
      </c>
      <c r="E188" s="40" t="s">
        <v>660</v>
      </c>
    </row>
    <row r="189" spans="1:5" ht="25.5">
      <c r="A189" t="s">
        <v>57</v>
      </c>
      <c r="E189" s="39" t="s">
        <v>661</v>
      </c>
    </row>
    <row r="190" spans="1:16" ht="12.75">
      <c r="A190" t="s">
        <v>48</v>
      </c>
      <c s="34" t="s">
        <v>485</v>
      </c>
      <c s="34" t="s">
        <v>662</v>
      </c>
      <c s="35" t="s">
        <v>5</v>
      </c>
      <c s="6" t="s">
        <v>663</v>
      </c>
      <c s="36" t="s">
        <v>135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664</v>
      </c>
    </row>
    <row r="192" spans="1:5" ht="12.75">
      <c r="A192" s="35" t="s">
        <v>56</v>
      </c>
      <c r="E192" s="40" t="s">
        <v>665</v>
      </c>
    </row>
    <row r="193" spans="1:5" ht="38.25">
      <c r="A193" t="s">
        <v>57</v>
      </c>
      <c r="E193" s="39" t="s">
        <v>666</v>
      </c>
    </row>
    <row r="194" spans="1:16" ht="12.75">
      <c r="A194" t="s">
        <v>48</v>
      </c>
      <c s="34" t="s">
        <v>667</v>
      </c>
      <c s="34" t="s">
        <v>668</v>
      </c>
      <c s="35" t="s">
        <v>5</v>
      </c>
      <c s="6" t="s">
        <v>669</v>
      </c>
      <c s="36" t="s">
        <v>129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670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671</v>
      </c>
    </row>
    <row r="198" spans="1:16" ht="12.75">
      <c r="A198" t="s">
        <v>48</v>
      </c>
      <c s="34" t="s">
        <v>672</v>
      </c>
      <c s="34" t="s">
        <v>673</v>
      </c>
      <c s="35" t="s">
        <v>5</v>
      </c>
      <c s="6" t="s">
        <v>674</v>
      </c>
      <c s="36" t="s">
        <v>135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675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676</v>
      </c>
    </row>
    <row r="202" spans="1:16" ht="12.75">
      <c r="A202" t="s">
        <v>48</v>
      </c>
      <c s="34" t="s">
        <v>677</v>
      </c>
      <c s="34" t="s">
        <v>678</v>
      </c>
      <c s="35" t="s">
        <v>5</v>
      </c>
      <c s="6" t="s">
        <v>679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680</v>
      </c>
    </row>
    <row r="204" spans="1:5" ht="12.75">
      <c r="A204" s="35" t="s">
        <v>56</v>
      </c>
      <c r="E204" s="40" t="s">
        <v>681</v>
      </c>
    </row>
    <row r="205" spans="1:5" ht="76.5">
      <c r="A205" t="s">
        <v>57</v>
      </c>
      <c r="E205" s="39" t="s">
        <v>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686</v>
      </c>
      <c r="E8" s="30" t="s">
        <v>685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687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308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309</v>
      </c>
      <c s="35" t="s">
        <v>5</v>
      </c>
      <c s="6" t="s">
        <v>310</v>
      </c>
      <c s="36" t="s">
        <v>148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688</v>
      </c>
    </row>
    <row r="18" spans="1:5" ht="38.25">
      <c r="A18" t="s">
        <v>57</v>
      </c>
      <c r="E18" s="39" t="s">
        <v>313</v>
      </c>
    </row>
    <row r="19" spans="1:16" ht="12.75">
      <c r="A19" t="s">
        <v>48</v>
      </c>
      <c s="34" t="s">
        <v>25</v>
      </c>
      <c s="34" t="s">
        <v>689</v>
      </c>
      <c s="35" t="s">
        <v>5</v>
      </c>
      <c s="6" t="s">
        <v>690</v>
      </c>
      <c s="36" t="s">
        <v>129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691</v>
      </c>
    </row>
    <row r="22" spans="1:5" ht="38.25">
      <c r="A22" t="s">
        <v>57</v>
      </c>
      <c r="E22" s="39" t="s">
        <v>692</v>
      </c>
    </row>
    <row r="23" spans="1:16" ht="12.75">
      <c r="A23" t="s">
        <v>48</v>
      </c>
      <c s="34" t="s">
        <v>65</v>
      </c>
      <c s="34" t="s">
        <v>693</v>
      </c>
      <c s="35" t="s">
        <v>5</v>
      </c>
      <c s="6" t="s">
        <v>694</v>
      </c>
      <c s="36" t="s">
        <v>129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695</v>
      </c>
    </row>
    <row r="26" spans="1:5" ht="63.75">
      <c r="A26" t="s">
        <v>57</v>
      </c>
      <c r="E26" s="39" t="s">
        <v>696</v>
      </c>
    </row>
    <row r="27" spans="1:16" ht="12.75">
      <c r="A27" t="s">
        <v>48</v>
      </c>
      <c s="34" t="s">
        <v>69</v>
      </c>
      <c s="34" t="s">
        <v>697</v>
      </c>
      <c s="35" t="s">
        <v>5</v>
      </c>
      <c s="6" t="s">
        <v>698</v>
      </c>
      <c s="36" t="s">
        <v>129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699</v>
      </c>
    </row>
    <row r="29" spans="1:5" ht="12.75">
      <c r="A29" s="35" t="s">
        <v>56</v>
      </c>
      <c r="E29" s="40" t="s">
        <v>700</v>
      </c>
    </row>
    <row r="30" spans="1:5" ht="318.75">
      <c r="A30" t="s">
        <v>57</v>
      </c>
      <c r="E30" s="39" t="s">
        <v>701</v>
      </c>
    </row>
    <row r="31" spans="1:16" ht="12.75">
      <c r="A31" t="s">
        <v>48</v>
      </c>
      <c s="34" t="s">
        <v>73</v>
      </c>
      <c s="34" t="s">
        <v>702</v>
      </c>
      <c s="35" t="s">
        <v>5</v>
      </c>
      <c s="6" t="s">
        <v>703</v>
      </c>
      <c s="36" t="s">
        <v>129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704</v>
      </c>
    </row>
    <row r="34" spans="1:5" ht="191.25">
      <c r="A34" t="s">
        <v>57</v>
      </c>
      <c r="E34" s="39" t="s">
        <v>705</v>
      </c>
    </row>
    <row r="35" spans="1:16" ht="12.75">
      <c r="A35" t="s">
        <v>48</v>
      </c>
      <c s="34" t="s">
        <v>77</v>
      </c>
      <c s="34" t="s">
        <v>706</v>
      </c>
      <c s="35" t="s">
        <v>5</v>
      </c>
      <c s="6" t="s">
        <v>707</v>
      </c>
      <c s="36" t="s">
        <v>129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708</v>
      </c>
    </row>
    <row r="38" spans="1:5" ht="229.5">
      <c r="A38" t="s">
        <v>57</v>
      </c>
      <c r="E38" s="39" t="s">
        <v>709</v>
      </c>
    </row>
    <row r="39" spans="1:16" ht="12.75">
      <c r="A39" t="s">
        <v>48</v>
      </c>
      <c s="34" t="s">
        <v>81</v>
      </c>
      <c s="34" t="s">
        <v>710</v>
      </c>
      <c s="35" t="s">
        <v>5</v>
      </c>
      <c s="6" t="s">
        <v>711</v>
      </c>
      <c s="36" t="s">
        <v>148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712</v>
      </c>
    </row>
    <row r="42" spans="1:5" ht="38.25">
      <c r="A42" t="s">
        <v>57</v>
      </c>
      <c r="E42" s="39" t="s">
        <v>358</v>
      </c>
    </row>
    <row r="43" spans="1:16" ht="12.75">
      <c r="A43" t="s">
        <v>48</v>
      </c>
      <c s="34" t="s">
        <v>85</v>
      </c>
      <c s="34" t="s">
        <v>515</v>
      </c>
      <c s="35" t="s">
        <v>5</v>
      </c>
      <c s="6" t="s">
        <v>516</v>
      </c>
      <c s="36" t="s">
        <v>148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713</v>
      </c>
    </row>
    <row r="46" spans="1:5" ht="25.5">
      <c r="A46" t="s">
        <v>57</v>
      </c>
      <c r="E46" s="39" t="s">
        <v>517</v>
      </c>
    </row>
    <row r="47" spans="1:16" ht="12.75">
      <c r="A47" t="s">
        <v>48</v>
      </c>
      <c s="34" t="s">
        <v>89</v>
      </c>
      <c s="34" t="s">
        <v>714</v>
      </c>
      <c s="35" t="s">
        <v>5</v>
      </c>
      <c s="6" t="s">
        <v>715</v>
      </c>
      <c s="36" t="s">
        <v>148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716</v>
      </c>
    </row>
    <row r="50" spans="1:5" ht="38.25">
      <c r="A50" t="s">
        <v>57</v>
      </c>
      <c r="E50" s="39" t="s">
        <v>717</v>
      </c>
    </row>
    <row r="51" spans="1:13" ht="12.75">
      <c r="A51" t="s">
        <v>45</v>
      </c>
      <c r="C51" s="31" t="s">
        <v>25</v>
      </c>
      <c r="E51" s="33" t="s">
        <v>390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718</v>
      </c>
      <c s="35" t="s">
        <v>5</v>
      </c>
      <c s="6" t="s">
        <v>719</v>
      </c>
      <c s="36" t="s">
        <v>129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720</v>
      </c>
    </row>
    <row r="55" spans="1:5" ht="51">
      <c r="A55" t="s">
        <v>57</v>
      </c>
      <c r="E55" s="39" t="s">
        <v>721</v>
      </c>
    </row>
    <row r="56" spans="1:13" ht="12.75">
      <c r="A56" t="s">
        <v>45</v>
      </c>
      <c r="C56" s="31" t="s">
        <v>65</v>
      </c>
      <c r="E56" s="33" t="s">
        <v>401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722</v>
      </c>
      <c s="35" t="s">
        <v>5</v>
      </c>
      <c s="6" t="s">
        <v>723</v>
      </c>
      <c s="36" t="s">
        <v>129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724</v>
      </c>
    </row>
    <row r="60" spans="1:5" ht="369.75">
      <c r="A60" t="s">
        <v>57</v>
      </c>
      <c r="E60" s="39" t="s">
        <v>555</v>
      </c>
    </row>
    <row r="61" spans="1:16" ht="12.75">
      <c r="A61" t="s">
        <v>48</v>
      </c>
      <c s="34" t="s">
        <v>102</v>
      </c>
      <c s="34" t="s">
        <v>725</v>
      </c>
      <c s="35" t="s">
        <v>5</v>
      </c>
      <c s="6" t="s">
        <v>726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727</v>
      </c>
    </row>
    <row r="64" spans="1:5" ht="178.5">
      <c r="A64" t="s">
        <v>57</v>
      </c>
      <c r="E64" s="39" t="s">
        <v>728</v>
      </c>
    </row>
    <row r="65" spans="1:16" ht="12.75">
      <c r="A65" t="s">
        <v>48</v>
      </c>
      <c s="34" t="s">
        <v>216</v>
      </c>
      <c s="34" t="s">
        <v>729</v>
      </c>
      <c s="35" t="s">
        <v>5</v>
      </c>
      <c s="6" t="s">
        <v>730</v>
      </c>
      <c s="36" t="s">
        <v>129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731</v>
      </c>
    </row>
    <row r="68" spans="1:5" ht="38.25">
      <c r="A68" t="s">
        <v>57</v>
      </c>
      <c r="E68" s="39" t="s">
        <v>732</v>
      </c>
    </row>
    <row r="69" spans="1:16" ht="12.75">
      <c r="A69" t="s">
        <v>48</v>
      </c>
      <c s="34" t="s">
        <v>222</v>
      </c>
      <c s="34" t="s">
        <v>733</v>
      </c>
      <c s="35" t="s">
        <v>5</v>
      </c>
      <c s="6" t="s">
        <v>734</v>
      </c>
      <c s="36" t="s">
        <v>129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735</v>
      </c>
    </row>
    <row r="72" spans="1:5" ht="369.75">
      <c r="A72" t="s">
        <v>57</v>
      </c>
      <c r="E72" s="39" t="s">
        <v>555</v>
      </c>
    </row>
    <row r="73" spans="1:16" ht="12.75">
      <c r="A73" t="s">
        <v>48</v>
      </c>
      <c s="34" t="s">
        <v>227</v>
      </c>
      <c s="34" t="s">
        <v>736</v>
      </c>
      <c s="35" t="s">
        <v>5</v>
      </c>
      <c s="6" t="s">
        <v>737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738</v>
      </c>
    </row>
    <row r="76" spans="1:5" ht="178.5">
      <c r="A76" t="s">
        <v>57</v>
      </c>
      <c r="E76" s="39" t="s">
        <v>739</v>
      </c>
    </row>
    <row r="77" spans="1:16" ht="12.75">
      <c r="A77" t="s">
        <v>48</v>
      </c>
      <c s="34" t="s">
        <v>232</v>
      </c>
      <c s="34" t="s">
        <v>740</v>
      </c>
      <c s="35" t="s">
        <v>5</v>
      </c>
      <c s="6" t="s">
        <v>741</v>
      </c>
      <c s="36" t="s">
        <v>129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742</v>
      </c>
    </row>
    <row r="80" spans="1:5" ht="102">
      <c r="A80" t="s">
        <v>57</v>
      </c>
      <c r="E80" s="39" t="s">
        <v>743</v>
      </c>
    </row>
    <row r="81" spans="1:16" ht="12.75">
      <c r="A81" t="s">
        <v>48</v>
      </c>
      <c s="34" t="s">
        <v>238</v>
      </c>
      <c s="34" t="s">
        <v>409</v>
      </c>
      <c s="35" t="s">
        <v>5</v>
      </c>
      <c s="6" t="s">
        <v>410</v>
      </c>
      <c s="36" t="s">
        <v>148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744</v>
      </c>
    </row>
    <row r="84" spans="1:5" ht="114.75">
      <c r="A84" t="s">
        <v>57</v>
      </c>
      <c r="E84" s="39" t="s">
        <v>413</v>
      </c>
    </row>
    <row r="85" spans="1:13" ht="12.75">
      <c r="A85" t="s">
        <v>45</v>
      </c>
      <c r="C85" s="31" t="s">
        <v>73</v>
      </c>
      <c r="E85" s="33" t="s">
        <v>605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745</v>
      </c>
      <c s="35" t="s">
        <v>5</v>
      </c>
      <c s="6" t="s">
        <v>746</v>
      </c>
      <c s="36" t="s">
        <v>148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747</v>
      </c>
    </row>
    <row r="89" spans="1:5" ht="76.5">
      <c r="A89" t="s">
        <v>57</v>
      </c>
      <c r="E89" s="39" t="s">
        <v>610</v>
      </c>
    </row>
    <row r="90" spans="1:16" ht="12.75">
      <c r="A90" t="s">
        <v>48</v>
      </c>
      <c s="34" t="s">
        <v>249</v>
      </c>
      <c s="34" t="s">
        <v>748</v>
      </c>
      <c s="35" t="s">
        <v>5</v>
      </c>
      <c s="6" t="s">
        <v>749</v>
      </c>
      <c s="36" t="s">
        <v>148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747</v>
      </c>
    </row>
    <row r="93" spans="1:5" ht="76.5">
      <c r="A93" t="s">
        <v>57</v>
      </c>
      <c r="E93" s="39" t="s">
        <v>610</v>
      </c>
    </row>
    <row r="94" spans="1:16" ht="12.75">
      <c r="A94" t="s">
        <v>48</v>
      </c>
      <c s="34" t="s">
        <v>254</v>
      </c>
      <c s="34" t="s">
        <v>750</v>
      </c>
      <c s="35" t="s">
        <v>5</v>
      </c>
      <c s="6" t="s">
        <v>751</v>
      </c>
      <c s="36" t="s">
        <v>148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747</v>
      </c>
    </row>
    <row r="97" spans="1:5" ht="76.5">
      <c r="A97" t="s">
        <v>57</v>
      </c>
      <c r="E97" s="39" t="s">
        <v>610</v>
      </c>
    </row>
    <row r="98" spans="1:16" ht="12.75">
      <c r="A98" t="s">
        <v>48</v>
      </c>
      <c s="34" t="s">
        <v>259</v>
      </c>
      <c s="34" t="s">
        <v>752</v>
      </c>
      <c s="35" t="s">
        <v>5</v>
      </c>
      <c s="6" t="s">
        <v>753</v>
      </c>
      <c s="36" t="s">
        <v>148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754</v>
      </c>
    </row>
    <row r="101" spans="1:5" ht="63.75">
      <c r="A101" t="s">
        <v>57</v>
      </c>
      <c r="E101" s="39" t="s">
        <v>755</v>
      </c>
    </row>
    <row r="102" spans="1:16" ht="12.75">
      <c r="A102" t="s">
        <v>48</v>
      </c>
      <c s="34" t="s">
        <v>265</v>
      </c>
      <c s="34" t="s">
        <v>756</v>
      </c>
      <c s="35" t="s">
        <v>5</v>
      </c>
      <c s="6" t="s">
        <v>757</v>
      </c>
      <c s="36" t="s">
        <v>148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758</v>
      </c>
    </row>
    <row r="105" spans="1:5" ht="89.25">
      <c r="A105" t="s">
        <v>57</v>
      </c>
      <c r="E105" s="39" t="s">
        <v>759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760</v>
      </c>
      <c s="35" t="s">
        <v>5</v>
      </c>
      <c s="6" t="s">
        <v>761</v>
      </c>
      <c s="36" t="s">
        <v>148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762</v>
      </c>
    </row>
    <row r="110" spans="1:5" ht="191.25">
      <c r="A110" t="s">
        <v>57</v>
      </c>
      <c r="E110" s="39" t="s">
        <v>763</v>
      </c>
    </row>
    <row r="111" spans="1:16" ht="12.75">
      <c r="A111" t="s">
        <v>48</v>
      </c>
      <c s="34" t="s">
        <v>382</v>
      </c>
      <c s="34" t="s">
        <v>764</v>
      </c>
      <c s="35" t="s">
        <v>5</v>
      </c>
      <c s="6" t="s">
        <v>765</v>
      </c>
      <c s="36" t="s">
        <v>148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766</v>
      </c>
    </row>
    <row r="114" spans="1:5" ht="204">
      <c r="A114" t="s">
        <v>57</v>
      </c>
      <c r="E114" s="39" t="s">
        <v>767</v>
      </c>
    </row>
    <row r="115" spans="1:16" ht="12.75">
      <c r="A115" t="s">
        <v>48</v>
      </c>
      <c s="34" t="s">
        <v>386</v>
      </c>
      <c s="34" t="s">
        <v>768</v>
      </c>
      <c s="35" t="s">
        <v>5</v>
      </c>
      <c s="6" t="s">
        <v>769</v>
      </c>
      <c s="36" t="s">
        <v>148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770</v>
      </c>
    </row>
    <row r="118" spans="1:5" ht="38.25">
      <c r="A118" t="s">
        <v>57</v>
      </c>
      <c r="E118" s="39" t="s">
        <v>771</v>
      </c>
    </row>
    <row r="119" spans="1:16" ht="12.75">
      <c r="A119" t="s">
        <v>48</v>
      </c>
      <c s="34" t="s">
        <v>391</v>
      </c>
      <c s="34" t="s">
        <v>772</v>
      </c>
      <c s="35" t="s">
        <v>5</v>
      </c>
      <c s="6" t="s">
        <v>773</v>
      </c>
      <c s="36" t="s">
        <v>148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774</v>
      </c>
    </row>
    <row r="122" spans="1:5" ht="51">
      <c r="A122" t="s">
        <v>57</v>
      </c>
      <c r="E122" s="39" t="s">
        <v>639</v>
      </c>
    </row>
    <row r="123" spans="1:13" ht="12.75">
      <c r="A123" t="s">
        <v>45</v>
      </c>
      <c r="C123" s="31" t="s">
        <v>81</v>
      </c>
      <c r="E123" s="33" t="s">
        <v>463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396</v>
      </c>
      <c s="34" t="s">
        <v>775</v>
      </c>
      <c s="35" t="s">
        <v>5</v>
      </c>
      <c s="6" t="s">
        <v>776</v>
      </c>
      <c s="36" t="s">
        <v>135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777</v>
      </c>
    </row>
    <row r="127" spans="1:5" ht="242.25">
      <c r="A127" t="s">
        <v>57</v>
      </c>
      <c r="E127" s="39" t="s">
        <v>778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402</v>
      </c>
      <c s="34" t="s">
        <v>779</v>
      </c>
      <c s="35" t="s">
        <v>5</v>
      </c>
      <c s="6" t="s">
        <v>780</v>
      </c>
      <c s="36" t="s">
        <v>148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781</v>
      </c>
    </row>
    <row r="132" spans="1:5" ht="25.5">
      <c r="A132" t="s">
        <v>57</v>
      </c>
      <c r="E132" s="39" t="s">
        <v>782</v>
      </c>
    </row>
    <row r="133" spans="1:16" ht="12.75">
      <c r="A133" t="s">
        <v>48</v>
      </c>
      <c s="34" t="s">
        <v>408</v>
      </c>
      <c s="34" t="s">
        <v>783</v>
      </c>
      <c s="35" t="s">
        <v>5</v>
      </c>
      <c s="6" t="s">
        <v>784</v>
      </c>
      <c s="36" t="s">
        <v>148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785</v>
      </c>
    </row>
    <row r="135" spans="1:5" ht="12.75">
      <c r="A135" s="35" t="s">
        <v>56</v>
      </c>
      <c r="E135" s="40" t="s">
        <v>786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682</v>
      </c>
      <c r="E4" s="26" t="s">
        <v>683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789</v>
      </c>
      <c r="E8" s="30" t="s">
        <v>788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605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790</v>
      </c>
      <c s="35" t="s">
        <v>5</v>
      </c>
      <c s="6" t="s">
        <v>791</v>
      </c>
      <c s="36" t="s">
        <v>148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792</v>
      </c>
    </row>
    <row r="13" spans="1:5" ht="76.5">
      <c r="A13" t="s">
        <v>57</v>
      </c>
      <c r="E13" s="39" t="s">
        <v>610</v>
      </c>
    </row>
    <row r="14" spans="1:16" ht="12.75">
      <c r="A14" t="s">
        <v>48</v>
      </c>
      <c s="34" t="s">
        <v>26</v>
      </c>
      <c s="34" t="s">
        <v>748</v>
      </c>
      <c s="35" t="s">
        <v>5</v>
      </c>
      <c s="6" t="s">
        <v>749</v>
      </c>
      <c s="36" t="s">
        <v>148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792</v>
      </c>
    </row>
    <row r="17" spans="1:5" ht="76.5">
      <c r="A17" t="s">
        <v>57</v>
      </c>
      <c r="E17" s="39" t="s">
        <v>610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793</v>
      </c>
      <c s="35" t="s">
        <v>5</v>
      </c>
      <c s="6" t="s">
        <v>794</v>
      </c>
      <c s="36" t="s">
        <v>135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795</v>
      </c>
    </row>
    <row r="22" spans="1:5" ht="38.25">
      <c r="A22" t="s">
        <v>57</v>
      </c>
      <c r="E22" s="39" t="s">
        <v>796</v>
      </c>
    </row>
    <row r="23" spans="1:16" ht="12.75">
      <c r="A23" t="s">
        <v>48</v>
      </c>
      <c s="34" t="s">
        <v>65</v>
      </c>
      <c s="34" t="s">
        <v>779</v>
      </c>
      <c s="35" t="s">
        <v>5</v>
      </c>
      <c s="6" t="s">
        <v>780</v>
      </c>
      <c s="36" t="s">
        <v>148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797</v>
      </c>
    </row>
    <row r="26" spans="1:5" ht="25.5">
      <c r="A26" t="s">
        <v>57</v>
      </c>
      <c r="E26" s="39" t="s">
        <v>782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