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I:\OddMTZ\Z Pavelková\Pražce betonové 2022\Změna zadávací dokumentace_Kája\"/>
    </mc:Choice>
  </mc:AlternateContent>
  <xr:revisionPtr revIDLastSave="0" documentId="13_ncr:1_{DA230447-E892-49D4-A96F-EB5A8C395FC9}" xr6:coauthVersionLast="36" xr6:coauthVersionMax="36" xr10:uidLastSave="{00000000-0000-0000-0000-000000000000}"/>
  <bookViews>
    <workbookView xWindow="0" yWindow="0" windowWidth="20490" windowHeight="7410" xr2:uid="{00000000-000D-0000-FFFF-FFFF00000000}"/>
  </bookViews>
  <sheets>
    <sheet name="Tabulka část 1" sheetId="1" r:id="rId1"/>
    <sheet name="Lis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E9" i="1"/>
  <c r="D9" i="1"/>
  <c r="I9" i="1" l="1"/>
  <c r="F6" i="1"/>
  <c r="H6" i="1" l="1"/>
  <c r="G6" i="1"/>
  <c r="E6" i="1"/>
  <c r="D6" i="1"/>
  <c r="I6" i="1" l="1"/>
  <c r="I10" i="1" l="1"/>
</calcChain>
</file>

<file path=xl/sharedStrings.xml><?xml version="1.0" encoding="utf-8"?>
<sst xmlns="http://schemas.openxmlformats.org/spreadsheetml/2006/main" count="30" uniqueCount="17">
  <si>
    <t>Příplatek v Kč bez DPH za alternativní vystrojení pražce s antikorozní úpravou součástí upevnění</t>
  </si>
  <si>
    <t>Celková cena za předpokládané množství v Kč bez DPH</t>
  </si>
  <si>
    <t>Předpokládané množství v ks</t>
  </si>
  <si>
    <t>Typ předem předpjatého příčného betonového pražce</t>
  </si>
  <si>
    <t>Celková nabídková cena v Kč bez DPH</t>
  </si>
  <si>
    <t>Celkem cena v Kč bez DPH</t>
  </si>
  <si>
    <t>Předem předpjatý příčný betonový pražec pro pružné bezpodkladnicové upevnění, délka 2,6 m, vystrojený, upevnění W14, soustava UIC 60/S 49, úklon kolejnice 1:40, s nominálním rozchodem 1435 mm</t>
  </si>
  <si>
    <t>Nabídková cena v Kč za 1 ks pražce bez dopravy (včetně nakládky) a bez DPH</t>
  </si>
  <si>
    <t>Nabídková cena v Kč za 1 ks pražce bez DPH včetně dopravy do všech OŘ po celé ČR</t>
  </si>
  <si>
    <t>Příplatek v Kč bez DPH za alternativní vystrojení pražce s antikorozní úpravou součástí upevnění
Δu až +15mm</t>
  </si>
  <si>
    <t>X</t>
  </si>
  <si>
    <t xml:space="preserve">Příplatek v Kč bez DPH za alternativní vystrojení pražce pro rozšíření rozchodu koleje
Δu do +10mm </t>
  </si>
  <si>
    <t>Předem předpjatý příčný betonový pražec pro pružné bezpodkladnicové upevnění, délka 2,6 m, vystrojený, upevnění W 30HH, soustava UIC 60/S 49, úklon kolejnice 1:40, s nominálním rozchodem 1435 mm</t>
  </si>
  <si>
    <t>Příloha č. 2 Zadávací dokumentace</t>
  </si>
  <si>
    <t>Tabulka pro účely hodnocení - Betonové pražce - 2022 - 1. část</t>
  </si>
  <si>
    <t>Obchodní název pražců*</t>
  </si>
  <si>
    <t>* dodavatel doplní své ocbchodní názvy pražců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</si>
</sst>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1" x14ac:knownFonts="1"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u/>
      <sz val="11"/>
      <name val="Verdana"/>
      <family val="2"/>
      <charset val="238"/>
    </font>
    <font>
      <sz val="11"/>
      <name val="Courier New"/>
      <family val="3"/>
      <charset val="238"/>
    </font>
    <font>
      <strike/>
      <sz val="11"/>
      <color theme="1"/>
      <name val="Verdana"/>
      <family val="2"/>
      <charset val="238"/>
    </font>
    <font>
      <b/>
      <sz val="14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8"/>
    </xf>
    <xf numFmtId="164" fontId="2" fillId="4" borderId="5" xfId="0" applyNumberFormat="1" applyFont="1" applyFill="1" applyBorder="1" applyAlignment="1">
      <alignment horizontal="center" vertical="center"/>
    </xf>
    <xf numFmtId="44" fontId="4" fillId="4" borderId="9" xfId="0" applyNumberFormat="1" applyFont="1" applyFill="1" applyBorder="1"/>
    <xf numFmtId="44" fontId="1" fillId="4" borderId="7" xfId="1" applyFont="1" applyFill="1" applyBorder="1" applyAlignment="1" applyProtection="1">
      <alignment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64" fontId="2" fillId="2" borderId="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4" fontId="1" fillId="2" borderId="7" xfId="1" applyFont="1" applyFill="1" applyBorder="1" applyAlignment="1" applyProtection="1">
      <alignment horizontal="center" vertical="center" wrapText="1"/>
      <protection locked="0"/>
    </xf>
    <xf numFmtId="44" fontId="10" fillId="0" borderId="0" xfId="0" applyNumberFormat="1" applyFont="1"/>
    <xf numFmtId="164" fontId="2" fillId="2" borderId="1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zoomScale="80" zoomScaleNormal="80" workbookViewId="0">
      <selection activeCell="A11" sqref="A11"/>
    </sheetView>
  </sheetViews>
  <sheetFormatPr defaultRowHeight="14.25" x14ac:dyDescent="0.2"/>
  <cols>
    <col min="1" max="1" width="28.875" style="1" customWidth="1"/>
    <col min="2" max="2" width="15.875" style="1" customWidth="1"/>
    <col min="3" max="3" width="84.375" style="1" customWidth="1"/>
    <col min="4" max="8" width="23.5" style="1" customWidth="1"/>
    <col min="9" max="9" width="36.625" style="1" customWidth="1"/>
    <col min="10" max="16384" width="9" style="1"/>
  </cols>
  <sheetData>
    <row r="1" spans="1:13" ht="36" customHeight="1" x14ac:dyDescent="0.2">
      <c r="B1" s="1" t="s">
        <v>13</v>
      </c>
    </row>
    <row r="2" spans="1:13" ht="40.5" customHeight="1" x14ac:dyDescent="0.2">
      <c r="B2" s="4" t="s">
        <v>14</v>
      </c>
      <c r="C2" s="5"/>
    </row>
    <row r="3" spans="1:13" ht="117.75" customHeight="1" thickBot="1" x14ac:dyDescent="0.25">
      <c r="A3" s="31" t="s">
        <v>15</v>
      </c>
      <c r="B3" s="25" t="s">
        <v>3</v>
      </c>
      <c r="C3" s="26"/>
      <c r="D3" s="6" t="s">
        <v>7</v>
      </c>
      <c r="E3" s="15" t="s">
        <v>11</v>
      </c>
      <c r="F3" s="15" t="s">
        <v>9</v>
      </c>
      <c r="G3" s="6" t="s">
        <v>0</v>
      </c>
      <c r="H3" s="6" t="s">
        <v>8</v>
      </c>
      <c r="I3" s="7" t="s">
        <v>5</v>
      </c>
    </row>
    <row r="4" spans="1:13" ht="47.25" customHeight="1" x14ac:dyDescent="0.2">
      <c r="A4" s="12"/>
      <c r="B4" s="27" t="s">
        <v>6</v>
      </c>
      <c r="C4" s="28"/>
      <c r="D4" s="12"/>
      <c r="E4" s="12"/>
      <c r="F4" s="12"/>
      <c r="G4" s="12"/>
      <c r="H4" s="12"/>
      <c r="I4" s="20" t="s">
        <v>10</v>
      </c>
    </row>
    <row r="5" spans="1:13" ht="47.25" customHeight="1" x14ac:dyDescent="0.2">
      <c r="A5" s="33" t="s">
        <v>10</v>
      </c>
      <c r="B5" s="29" t="s">
        <v>2</v>
      </c>
      <c r="C5" s="30"/>
      <c r="D5" s="2">
        <v>60000</v>
      </c>
      <c r="E5" s="2">
        <v>10000</v>
      </c>
      <c r="F5" s="2">
        <v>5000</v>
      </c>
      <c r="G5" s="2">
        <v>2000</v>
      </c>
      <c r="H5" s="2">
        <v>150000</v>
      </c>
      <c r="I5" s="3" t="s">
        <v>10</v>
      </c>
    </row>
    <row r="6" spans="1:13" ht="47.25" customHeight="1" thickBot="1" x14ac:dyDescent="0.25">
      <c r="A6" s="34" t="s">
        <v>10</v>
      </c>
      <c r="B6" s="22" t="s">
        <v>1</v>
      </c>
      <c r="C6" s="23"/>
      <c r="D6" s="14">
        <f>D4*D5</f>
        <v>0</v>
      </c>
      <c r="E6" s="14">
        <f t="shared" ref="E6:H6" si="0">E4*E5</f>
        <v>0</v>
      </c>
      <c r="F6" s="14">
        <f t="shared" si="0"/>
        <v>0</v>
      </c>
      <c r="G6" s="14">
        <f t="shared" si="0"/>
        <v>0</v>
      </c>
      <c r="H6" s="14">
        <f t="shared" si="0"/>
        <v>0</v>
      </c>
      <c r="I6" s="14">
        <f>SUM(D6:H6)</f>
        <v>0</v>
      </c>
    </row>
    <row r="7" spans="1:13" ht="47.25" customHeight="1" x14ac:dyDescent="0.2">
      <c r="A7" s="12"/>
      <c r="B7" s="27" t="s">
        <v>12</v>
      </c>
      <c r="C7" s="28"/>
      <c r="D7" s="12"/>
      <c r="E7" s="12"/>
      <c r="F7" s="16" t="s">
        <v>10</v>
      </c>
      <c r="G7" s="12"/>
      <c r="H7" s="12"/>
      <c r="I7" s="20" t="s">
        <v>10</v>
      </c>
    </row>
    <row r="8" spans="1:13" ht="47.25" customHeight="1" x14ac:dyDescent="0.2">
      <c r="A8" s="33" t="s">
        <v>10</v>
      </c>
      <c r="B8" s="29" t="s">
        <v>2</v>
      </c>
      <c r="C8" s="30"/>
      <c r="D8" s="2">
        <v>1000</v>
      </c>
      <c r="E8" s="2">
        <v>200</v>
      </c>
      <c r="F8" s="17" t="s">
        <v>10</v>
      </c>
      <c r="G8" s="2">
        <v>200</v>
      </c>
      <c r="H8" s="2">
        <v>1000</v>
      </c>
      <c r="I8" s="3" t="s">
        <v>10</v>
      </c>
    </row>
    <row r="9" spans="1:13" ht="47.25" customHeight="1" thickBot="1" x14ac:dyDescent="0.25">
      <c r="A9" s="35" t="s">
        <v>10</v>
      </c>
      <c r="B9" s="22" t="s">
        <v>1</v>
      </c>
      <c r="C9" s="23"/>
      <c r="D9" s="14">
        <f>D7*D8</f>
        <v>0</v>
      </c>
      <c r="E9" s="14">
        <f>E7*E8</f>
        <v>0</v>
      </c>
      <c r="F9" s="18" t="s">
        <v>10</v>
      </c>
      <c r="G9" s="14">
        <f>G7*G8</f>
        <v>0</v>
      </c>
      <c r="H9" s="14">
        <f>H7*H8</f>
        <v>0</v>
      </c>
      <c r="I9" s="14">
        <f>SUM(D9+E9+G9+H9)</f>
        <v>0</v>
      </c>
    </row>
    <row r="10" spans="1:13" ht="33.75" customHeight="1" thickTop="1" thickBot="1" x14ac:dyDescent="0.25">
      <c r="A10" s="32" t="s">
        <v>10</v>
      </c>
      <c r="B10" s="24" t="s">
        <v>4</v>
      </c>
      <c r="C10" s="24"/>
      <c r="D10" s="24"/>
      <c r="E10" s="24"/>
      <c r="F10" s="24"/>
      <c r="G10" s="24"/>
      <c r="H10" s="24"/>
      <c r="I10" s="13">
        <f>I6+I9</f>
        <v>0</v>
      </c>
    </row>
    <row r="11" spans="1:13" ht="49.5" customHeight="1" thickTop="1" x14ac:dyDescent="0.2">
      <c r="A11" s="36" t="s">
        <v>16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3" ht="37.5" customHeight="1" x14ac:dyDescent="0.25">
      <c r="C12" s="9"/>
      <c r="I12" s="19"/>
    </row>
    <row r="13" spans="1:13" x14ac:dyDescent="0.2">
      <c r="C13" s="10"/>
    </row>
    <row r="14" spans="1:13" ht="15" x14ac:dyDescent="0.2">
      <c r="C14" s="11"/>
    </row>
    <row r="15" spans="1:13" ht="15" x14ac:dyDescent="0.2">
      <c r="C15" s="11"/>
    </row>
    <row r="16" spans="1:13" x14ac:dyDescent="0.2">
      <c r="C16" s="8"/>
    </row>
    <row r="17" spans="3:3" x14ac:dyDescent="0.2">
      <c r="C17" s="8"/>
    </row>
  </sheetData>
  <mergeCells count="9">
    <mergeCell ref="B11:M11"/>
    <mergeCell ref="B6:C6"/>
    <mergeCell ref="B10:H10"/>
    <mergeCell ref="B3:C3"/>
    <mergeCell ref="B4:C4"/>
    <mergeCell ref="B5:C5"/>
    <mergeCell ref="B9:C9"/>
    <mergeCell ref="B7:C7"/>
    <mergeCell ref="B8:C8"/>
  </mergeCells>
  <pageMargins left="0.25" right="0.25" top="0.75" bottom="0.75" header="0.3" footer="0.3"/>
  <pageSetup paperSize="8" scale="62" orientation="landscape" r:id="rId1"/>
  <ignoredErrors>
    <ignoredError sqref="F6:I6 D6:E6 D9:E9 G9:I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část 1</vt:lpstr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Prachařová Karolína, Mgr.</cp:lastModifiedBy>
  <cp:lastPrinted>2022-04-11T05:19:02Z</cp:lastPrinted>
  <dcterms:created xsi:type="dcterms:W3CDTF">2022-01-31T12:11:47Z</dcterms:created>
  <dcterms:modified xsi:type="dcterms:W3CDTF">2022-10-31T11:42:20Z</dcterms:modified>
</cp:coreProperties>
</file>