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Dokumenty\souteze\Nymburk SZ\soutezni podklady\P01 Podrobné zadaní stavebního programu\"/>
    </mc:Choice>
  </mc:AlternateContent>
  <xr:revisionPtr revIDLastSave="0" documentId="13_ncr:1_{6CCE3544-2529-43EB-B811-3E18261164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gram" sheetId="1" r:id="rId1"/>
    <sheet name="barevné kódování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2" i="1" l="1"/>
</calcChain>
</file>

<file path=xl/sharedStrings.xml><?xml version="1.0" encoding="utf-8"?>
<sst xmlns="http://schemas.openxmlformats.org/spreadsheetml/2006/main" count="326" uniqueCount="170">
  <si>
    <t>odbavovací hala</t>
  </si>
  <si>
    <t>pokladny</t>
  </si>
  <si>
    <t>dopravci - zázemí</t>
  </si>
  <si>
    <t>1x šatna</t>
  </si>
  <si>
    <t>1x denní místnost s kuchyňkou</t>
  </si>
  <si>
    <t>1x toaleta</t>
  </si>
  <si>
    <t>retail vč. zázemí</t>
  </si>
  <si>
    <t>prodej tiskovin;</t>
  </si>
  <si>
    <t>lehké gastro- pekárna;</t>
  </si>
  <si>
    <t>lehké gastro – kavárna, cukrárna, bistro;</t>
  </si>
  <si>
    <t>technické místnosti</t>
  </si>
  <si>
    <t>3-4 místnosti</t>
  </si>
  <si>
    <t>4 x kabinka standardní</t>
  </si>
  <si>
    <t>1 x WC bezbariérové</t>
  </si>
  <si>
    <t>3 umyvadla</t>
  </si>
  <si>
    <t>přebalovací pult</t>
  </si>
  <si>
    <t>3 x kabinka standartní</t>
  </si>
  <si>
    <t>3 x pisoár</t>
  </si>
  <si>
    <t>úklidová místnost</t>
  </si>
  <si>
    <t>1x</t>
  </si>
  <si>
    <t>odpadové hospodářství</t>
  </si>
  <si>
    <t>ostraha zázemí</t>
  </si>
  <si>
    <t>sklad</t>
  </si>
  <si>
    <t>Celek</t>
  </si>
  <si>
    <t>Technologie</t>
  </si>
  <si>
    <t>rozvodna VN distributora</t>
  </si>
  <si>
    <t>stanoviště transformátoru T322/0,4 kV do 1000 kVA</t>
  </si>
  <si>
    <t>stanoviště dekompenzační tlumivky TL</t>
  </si>
  <si>
    <t>stanoviště transformátoru T16/0,4 kV do 63 kVA</t>
  </si>
  <si>
    <t>stanoviště transformátoru T222/0,4 kV do 1000 kVA</t>
  </si>
  <si>
    <t>rozvodna VN a NN pro STS 6 kV</t>
  </si>
  <si>
    <t>rozvodna VN a NN pro TS 22/0,4 kV</t>
  </si>
  <si>
    <t>Přístup z venku</t>
  </si>
  <si>
    <t>ANO</t>
  </si>
  <si>
    <t>Poznámka</t>
  </si>
  <si>
    <t>WC cestující - ženy</t>
  </si>
  <si>
    <t>WC cestující - muži</t>
  </si>
  <si>
    <t>dohled nad WC pro cestující</t>
  </si>
  <si>
    <t>pracoviště s řídícím stolem pro:
1x venkovní výpravčí
2x výpravčí PPV
1x regionální dispečer
1x záložní pracoviště</t>
  </si>
  <si>
    <t>1. NP</t>
  </si>
  <si>
    <t>Určená poloha</t>
  </si>
  <si>
    <t>1. NP a výše</t>
  </si>
  <si>
    <t>Technologie - zabezpečovací a sdělovací</t>
  </si>
  <si>
    <t>Technologie - silnoproudé</t>
  </si>
  <si>
    <t>Dimenzování</t>
  </si>
  <si>
    <t>Kancelářská sekce</t>
  </si>
  <si>
    <t>vč. bezbariérového WC</t>
  </si>
  <si>
    <t>kabelové závěry zabezpečovací</t>
  </si>
  <si>
    <t>sklad SSZT</t>
  </si>
  <si>
    <t>kabelové závěry sdělovací</t>
  </si>
  <si>
    <t>dopravní kancelář</t>
  </si>
  <si>
    <t>denní místnost, kuchyňka</t>
  </si>
  <si>
    <t>stavědlová ústředna</t>
  </si>
  <si>
    <t>sdělovací místnost</t>
  </si>
  <si>
    <t>technická místnost</t>
  </si>
  <si>
    <t>velká zasedací místnost</t>
  </si>
  <si>
    <t>místnost baterií</t>
  </si>
  <si>
    <t>kancelář vedoucího</t>
  </si>
  <si>
    <t>kancelář systémových specialistů</t>
  </si>
  <si>
    <t>zasedací místnost</t>
  </si>
  <si>
    <t>centrální tiskové místo</t>
  </si>
  <si>
    <t>kuchyňka</t>
  </si>
  <si>
    <t>hygienické zázemí (sprchy, šatny, toalety)</t>
  </si>
  <si>
    <t>Program pro řešené území</t>
  </si>
  <si>
    <t>Prostor</t>
  </si>
  <si>
    <t>podchod</t>
  </si>
  <si>
    <t>zastřešení 1. nástupiště</t>
  </si>
  <si>
    <t>výstup do výpravní budovy i na veřejné prostranství</t>
  </si>
  <si>
    <t>Program pro území k ideovému řešení</t>
  </si>
  <si>
    <t>Požadavek</t>
  </si>
  <si>
    <t>stanoviště BUS pro 2 vozy</t>
  </si>
  <si>
    <t>1x pro bus 12m, 1x pro bus 18m</t>
  </si>
  <si>
    <t>běžné odjezdové stanoviště BUS</t>
  </si>
  <si>
    <t>7x pro bus 12m</t>
  </si>
  <si>
    <t>výstupní nástupiště</t>
  </si>
  <si>
    <t>1x pro bus až 18m</t>
  </si>
  <si>
    <t>užívá se i pro náhradní autobusovou přepravu</t>
  </si>
  <si>
    <t>krátkodobé odstavení busu</t>
  </si>
  <si>
    <t>2x pro bus 12m</t>
  </si>
  <si>
    <t>stanoviště zájezdové dopravy</t>
  </si>
  <si>
    <t>1x bus 12m</t>
  </si>
  <si>
    <t>taxislužba</t>
  </si>
  <si>
    <t>2x stanoviště pro taxi</t>
  </si>
  <si>
    <t>zastavení K+R (kiss and ride)</t>
  </si>
  <si>
    <t>5x místo</t>
  </si>
  <si>
    <t>pohotovostní parkování pro rezidenty</t>
  </si>
  <si>
    <t>vyhrazená místa pro Správu železnic/nájemce</t>
  </si>
  <si>
    <t>8 míst</t>
  </si>
  <si>
    <t>parkovací místa P+R</t>
  </si>
  <si>
    <t>prioritně v parkovacím domě</t>
  </si>
  <si>
    <t>rezidenční odstavení vozidel</t>
  </si>
  <si>
    <t>další fukce v území</t>
  </si>
  <si>
    <t>dle ideového návrhu</t>
  </si>
  <si>
    <t>cca 260 míst</t>
  </si>
  <si>
    <t>cca 40 míst</t>
  </si>
  <si>
    <t>cca 10-15 míst</t>
  </si>
  <si>
    <t>hromadná doprava</t>
  </si>
  <si>
    <t>IAD</t>
  </si>
  <si>
    <t>parkování pro jízdní kola</t>
  </si>
  <si>
    <t>minimálně 250 míst</t>
  </si>
  <si>
    <t>pro minimálně 50 z nich vysoké zabezpečení</t>
  </si>
  <si>
    <t>nemotorová doprava</t>
  </si>
  <si>
    <t>zázemí pro návštěvníky</t>
  </si>
  <si>
    <t>výpravní budova</t>
  </si>
  <si>
    <t>1x místnost pro kontejnery
(8-10x kontejnerů objemu 1100 litrů)</t>
  </si>
  <si>
    <t>Prostory</t>
  </si>
  <si>
    <t>Barevný kód RGB</t>
  </si>
  <si>
    <t>veřejně přístupné</t>
  </si>
  <si>
    <t>odbavovací haly, čekárny, veřejná WC</t>
  </si>
  <si>
    <t>215, 228, 189</t>
  </si>
  <si>
    <t>prostory provozní</t>
  </si>
  <si>
    <t>dopravní kancelář, technologické místnosti</t>
  </si>
  <si>
    <t>255, 255, 159</t>
  </si>
  <si>
    <t>vlastní využití SŽ</t>
  </si>
  <si>
    <t>administrativní zázemí, školící místnosti…</t>
  </si>
  <si>
    <t>250, 192, 144</t>
  </si>
  <si>
    <t>prostory dopravců</t>
  </si>
  <si>
    <t>pokladny, zázemí pro personál dopravců</t>
  </si>
  <si>
    <t>185, 205, 229</t>
  </si>
  <si>
    <t>komerční prostory</t>
  </si>
  <si>
    <t>administrativa, retail vč. vlastního zázemí</t>
  </si>
  <si>
    <t>217, 150, 148</t>
  </si>
  <si>
    <t>197, 152, 116</t>
  </si>
  <si>
    <t>Ostatní prostory</t>
  </si>
  <si>
    <t>255, 255, 255</t>
  </si>
  <si>
    <t>170-280</t>
  </si>
  <si>
    <r>
      <t>Orientační plocha m</t>
    </r>
    <r>
      <rPr>
        <b/>
        <vertAlign val="superscript"/>
        <sz val="10"/>
        <color theme="1"/>
        <rFont val="Verdana"/>
        <family val="2"/>
        <charset val="238"/>
      </rPr>
      <t>2</t>
    </r>
    <r>
      <rPr>
        <b/>
        <sz val="10"/>
        <color theme="1"/>
        <rFont val="Verdana"/>
        <family val="2"/>
        <charset val="238"/>
      </rPr>
      <t xml:space="preserve">
(celkem pro řádek)</t>
    </r>
  </si>
  <si>
    <t>25-30</t>
  </si>
  <si>
    <t>odvodová místnost</t>
  </si>
  <si>
    <t>Přístup z haly, předávka hotovosti a POP pokladní.</t>
  </si>
  <si>
    <t>2-3x pokladní přepážka</t>
  </si>
  <si>
    <t>příruční sklad pro pokladny</t>
  </si>
  <si>
    <t>Vhodný přístup přes vstup pro zaměstnance.</t>
  </si>
  <si>
    <t>Investice</t>
  </si>
  <si>
    <t>VB</t>
  </si>
  <si>
    <t>MOD</t>
  </si>
  <si>
    <t>NYM</t>
  </si>
  <si>
    <t>Investice:
VB - realizace financována z projektu "výpravní budovy"
MOD - realizace financována z projektu "Modernizace traťového úseku Nymburk hl. n. (včetně) - Lysá nad Labem (včetně)"
NYM - realizace je záměrem města Nymburka</t>
  </si>
  <si>
    <t>Nejsou nutná okna. Vegetační střecha vyloučena.</t>
  </si>
  <si>
    <t>Vrata min. světlosti 1,5 x 2,3 m. Nejsou nutná okna. Pod podlahou instalační prostor v. 1 m. Vegetační střecha vyloučena.</t>
  </si>
  <si>
    <t>V blízkosti přístupu na nástupiště. Délka pracovní plochy cca 2,8 m (vč. vybavení monitory a ovládacími prvky). Vizuální kontakt s kolejištěm. Vegetační střecha vyloučena.</t>
  </si>
  <si>
    <t>Mimo hlavní proudy cestujících.</t>
  </si>
  <si>
    <t>Na hlavních trasách pohybu cestujících. Zvážit možnost předzahrádky. Plochy zázemí pokud možno minimalizovat.</t>
  </si>
  <si>
    <t>Poznámka: množství toalet a dalších hygienických mísností lze přizpůsobit s ohledem na propojenost a dispoziční uspořádání objektů. Minimální normové kapacity však musí být dodrženy.</t>
  </si>
  <si>
    <t>minimální délky 120 metrů</t>
  </si>
  <si>
    <t>pro jednu osobu</t>
  </si>
  <si>
    <t>pro dvě osoby</t>
  </si>
  <si>
    <t>pro tři osoby</t>
  </si>
  <si>
    <t>2x kancelář malá</t>
  </si>
  <si>
    <t>5x kancelář běžná</t>
  </si>
  <si>
    <t>7x kancelář Správy sdělovací a zabezpečovací techniky (SSZT)</t>
  </si>
  <si>
    <t>kancelář pro 2 odborníky</t>
  </si>
  <si>
    <t>dimenzovat na 20 osob</t>
  </si>
  <si>
    <t>prostor pro multifunkční síťovou tiskárnu, sklad papíru a kancelářských potřeb.</t>
  </si>
  <si>
    <t>pro cca 15 osob a prezentační techniku</t>
  </si>
  <si>
    <t>větší kancelář s prostorem pro jednání až pěti osob</t>
  </si>
  <si>
    <t>pro cca 20 osob a prezentační techniku</t>
  </si>
  <si>
    <t>Nejsou nutná okna. Je přístupna ze stavědlové ústředny.</t>
  </si>
  <si>
    <t>8-12</t>
  </si>
  <si>
    <t>Polyfunkční společenské prostory</t>
  </si>
  <si>
    <t>místnost pro dozorčí</t>
  </si>
  <si>
    <t>1x odpočívkové místo</t>
  </si>
  <si>
    <t>1x kancelář velká</t>
  </si>
  <si>
    <t>vedoucí vč. malých porad</t>
  </si>
  <si>
    <t>MOD/VB*</t>
  </si>
  <si>
    <t>* zařazení do investičního celku bude určeno podle fyzické polohy kanceláří</t>
  </si>
  <si>
    <t>Technologie/Kancelářská sekce*</t>
  </si>
  <si>
    <t>polyfunkční prostor</t>
  </si>
  <si>
    <t>WC ženy, muži dle vyhlášky (rekonstrukce)</t>
  </si>
  <si>
    <t>polyfunkční společenské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</si>
</sst>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444444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rgb="FF000000"/>
      <name val="Verdana"/>
      <family val="2"/>
      <charset val="238"/>
    </font>
    <font>
      <b/>
      <vertAlign val="superscript"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rgb="FFFFFF9F"/>
        <bgColor indexed="64"/>
      </patternFill>
    </fill>
    <fill>
      <patternFill patternType="solid">
        <fgColor rgb="FFC59874"/>
        <bgColor indexed="64"/>
      </patternFill>
    </fill>
    <fill>
      <patternFill patternType="solid">
        <fgColor rgb="FFFAC090"/>
        <bgColor indexed="64"/>
      </patternFill>
    </fill>
  </fills>
  <borders count="10">
    <border>
      <left/>
      <right/>
      <top/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indexed="64"/>
      </bottom>
      <diagonal/>
    </border>
    <border>
      <left/>
      <right style="medium">
        <color rgb="FFBFBFBF"/>
      </right>
      <top style="medium">
        <color rgb="FFBFBFBF"/>
      </top>
      <bottom style="medium">
        <color indexed="64"/>
      </bottom>
      <diagonal/>
    </border>
    <border>
      <left/>
      <right style="medium">
        <color rgb="FFBFBFBF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wrapText="1"/>
    </xf>
    <xf numFmtId="0" fontId="2" fillId="2" borderId="0" xfId="0" applyFont="1" applyFill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0" xfId="0" applyFont="1"/>
    <xf numFmtId="0" fontId="6" fillId="3" borderId="1" xfId="0" applyFont="1" applyFill="1" applyBorder="1" applyAlignment="1">
      <alignment wrapText="1"/>
    </xf>
    <xf numFmtId="0" fontId="3" fillId="4" borderId="0" xfId="0" applyFont="1" applyFill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4" borderId="0" xfId="0" applyFont="1" applyFill="1"/>
    <xf numFmtId="0" fontId="3" fillId="5" borderId="0" xfId="0" applyFont="1" applyFill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3" fillId="9" borderId="0" xfId="0" applyFont="1" applyFill="1" applyAlignment="1">
      <alignment vertical="center"/>
    </xf>
    <xf numFmtId="0" fontId="8" fillId="9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8" fillId="6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8" fillId="5" borderId="0" xfId="0" applyFont="1" applyFill="1" applyAlignment="1">
      <alignment vertical="center"/>
    </xf>
    <xf numFmtId="0" fontId="3" fillId="8" borderId="0" xfId="0" applyFont="1" applyFill="1" applyAlignment="1">
      <alignment vertical="center"/>
    </xf>
    <xf numFmtId="0" fontId="3" fillId="8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3" xfId="0" applyFont="1" applyBorder="1"/>
    <xf numFmtId="0" fontId="3" fillId="7" borderId="3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vertical="center" wrapText="1"/>
    </xf>
    <xf numFmtId="0" fontId="1" fillId="7" borderId="3" xfId="0" applyFont="1" applyFill="1" applyBorder="1"/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3" fillId="7" borderId="3" xfId="0" applyFont="1" applyFill="1" applyBorder="1" applyAlignment="1">
      <alignment horizontal="left" vertical="top" wrapText="1"/>
    </xf>
    <xf numFmtId="0" fontId="1" fillId="7" borderId="3" xfId="0" applyFont="1" applyFill="1" applyBorder="1" applyAlignment="1">
      <alignment horizontal="left" vertical="top" wrapText="1"/>
    </xf>
    <xf numFmtId="0" fontId="1" fillId="7" borderId="3" xfId="0" applyFont="1" applyFill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9" borderId="3" xfId="0" applyFont="1" applyFill="1" applyBorder="1" applyAlignment="1">
      <alignment horizontal="left" vertical="top"/>
    </xf>
    <xf numFmtId="0" fontId="1" fillId="9" borderId="3" xfId="0" applyFont="1" applyFill="1" applyBorder="1" applyAlignment="1">
      <alignment wrapText="1"/>
    </xf>
    <xf numFmtId="0" fontId="1" fillId="9" borderId="3" xfId="0" applyFont="1" applyFill="1" applyBorder="1" applyAlignment="1">
      <alignment horizontal="left"/>
    </xf>
    <xf numFmtId="0" fontId="1" fillId="9" borderId="3" xfId="0" applyFont="1" applyFill="1" applyBorder="1"/>
    <xf numFmtId="0" fontId="1" fillId="8" borderId="3" xfId="0" applyFont="1" applyFill="1" applyBorder="1" applyAlignment="1">
      <alignment vertical="center" wrapText="1"/>
    </xf>
    <xf numFmtId="0" fontId="1" fillId="8" borderId="3" xfId="0" applyFont="1" applyFill="1" applyBorder="1" applyAlignment="1">
      <alignment wrapText="1"/>
    </xf>
    <xf numFmtId="0" fontId="1" fillId="8" borderId="3" xfId="0" applyFont="1" applyFill="1" applyBorder="1" applyAlignment="1">
      <alignment horizontal="left"/>
    </xf>
    <xf numFmtId="0" fontId="1" fillId="8" borderId="3" xfId="0" applyFont="1" applyFill="1" applyBorder="1"/>
    <xf numFmtId="0" fontId="1" fillId="8" borderId="3" xfId="0" applyFont="1" applyFill="1" applyBorder="1" applyAlignment="1">
      <alignment horizontal="left" vertical="top"/>
    </xf>
    <xf numFmtId="0" fontId="3" fillId="8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10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0" fillId="6" borderId="3" xfId="0" applyFont="1" applyFill="1" applyBorder="1"/>
    <xf numFmtId="0" fontId="10" fillId="4" borderId="0" xfId="0" applyFont="1" applyFill="1" applyAlignment="1">
      <alignment horizontal="left" vertical="center" wrapText="1"/>
    </xf>
    <xf numFmtId="0" fontId="1" fillId="4" borderId="9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3" fillId="5" borderId="9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/>
    </xf>
    <xf numFmtId="0" fontId="10" fillId="6" borderId="8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9" borderId="3" xfId="0" applyFont="1" applyFill="1" applyBorder="1" applyAlignment="1">
      <alignment vertical="center" wrapText="1"/>
    </xf>
    <xf numFmtId="0" fontId="10" fillId="9" borderId="3" xfId="0" applyFont="1" applyFill="1" applyBorder="1" applyAlignment="1">
      <alignment horizontal="left" vertical="top" wrapText="1"/>
    </xf>
    <xf numFmtId="0" fontId="10" fillId="9" borderId="3" xfId="0" applyFont="1" applyFill="1" applyBorder="1" applyAlignment="1">
      <alignment horizontal="left" vertical="top"/>
    </xf>
    <xf numFmtId="0" fontId="10" fillId="0" borderId="0" xfId="0" applyFont="1"/>
    <xf numFmtId="0" fontId="10" fillId="9" borderId="3" xfId="0" applyFont="1" applyFill="1" applyBorder="1" applyAlignment="1">
      <alignment vertical="top" wrapText="1"/>
    </xf>
    <xf numFmtId="0" fontId="1" fillId="9" borderId="3" xfId="0" applyFont="1" applyFill="1" applyBorder="1" applyAlignment="1">
      <alignment vertical="top" wrapText="1"/>
    </xf>
    <xf numFmtId="0" fontId="3" fillId="9" borderId="3" xfId="0" applyFont="1" applyFill="1" applyBorder="1" applyAlignment="1">
      <alignment vertical="top" wrapText="1"/>
    </xf>
    <xf numFmtId="0" fontId="10" fillId="6" borderId="3" xfId="0" quotePrefix="1" applyFont="1" applyFill="1" applyBorder="1" applyAlignment="1">
      <alignment horizontal="left" vertical="center" wrapText="1"/>
    </xf>
    <xf numFmtId="0" fontId="1" fillId="9" borderId="3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10" fillId="6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0" fillId="6" borderId="8" xfId="0" applyFont="1" applyFill="1" applyBorder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10" fillId="6" borderId="9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AC090"/>
      <color rgb="FFFFFF9F"/>
      <color rgb="FFC59874"/>
      <color rgb="FFB9CDE5"/>
      <color rgb="FFD99694"/>
      <color rgb="FFD7E4BD"/>
      <color rgb="FFFCC4E9"/>
      <color rgb="FFBD7D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4"/>
  <sheetViews>
    <sheetView tabSelected="1" zoomScale="115" zoomScaleNormal="115" workbookViewId="0"/>
  </sheetViews>
  <sheetFormatPr defaultRowHeight="15" x14ac:dyDescent="0.25"/>
  <cols>
    <col min="1" max="1" width="52" customWidth="1"/>
    <col min="2" max="2" width="33" style="1" customWidth="1"/>
    <col min="3" max="3" width="23.85546875" bestFit="1" customWidth="1"/>
    <col min="4" max="4" width="12.5703125" customWidth="1"/>
    <col min="5" max="5" width="18" bestFit="1" customWidth="1"/>
    <col min="6" max="6" width="32.28515625" style="1" customWidth="1"/>
    <col min="7" max="7" width="11.5703125" style="1" customWidth="1"/>
    <col min="8" max="8" width="38.28515625" bestFit="1" customWidth="1"/>
  </cols>
  <sheetData>
    <row r="1" spans="1:8" ht="43.5" customHeight="1" x14ac:dyDescent="0.25">
      <c r="A1" s="29" t="s">
        <v>63</v>
      </c>
      <c r="B1" s="2"/>
      <c r="C1" s="2"/>
      <c r="D1" s="2"/>
      <c r="E1" s="2"/>
      <c r="F1" s="2"/>
      <c r="G1" s="2"/>
      <c r="H1" s="2"/>
    </row>
    <row r="2" spans="1:8" ht="28.5" thickBot="1" x14ac:dyDescent="0.3">
      <c r="A2" s="30" t="s">
        <v>64</v>
      </c>
      <c r="B2" s="30" t="s">
        <v>44</v>
      </c>
      <c r="C2" s="30" t="s">
        <v>126</v>
      </c>
      <c r="D2" s="30" t="s">
        <v>40</v>
      </c>
      <c r="E2" s="30" t="s">
        <v>32</v>
      </c>
      <c r="F2" s="30" t="s">
        <v>34</v>
      </c>
      <c r="G2" s="30" t="s">
        <v>133</v>
      </c>
      <c r="H2" s="30" t="s">
        <v>23</v>
      </c>
    </row>
    <row r="3" spans="1:8" s="6" customFormat="1" ht="15" customHeight="1" x14ac:dyDescent="0.15">
      <c r="A3" s="9" t="s">
        <v>0</v>
      </c>
      <c r="B3" s="10"/>
      <c r="C3" s="69">
        <v>630</v>
      </c>
      <c r="D3" s="9"/>
      <c r="E3" s="9" t="s">
        <v>33</v>
      </c>
      <c r="F3" s="9"/>
      <c r="G3" s="9" t="s">
        <v>134</v>
      </c>
      <c r="H3" s="11" t="s">
        <v>103</v>
      </c>
    </row>
    <row r="4" spans="1:8" s="7" customFormat="1" ht="15" customHeight="1" x14ac:dyDescent="0.15">
      <c r="A4" s="66" t="s">
        <v>1</v>
      </c>
      <c r="B4" s="66" t="s">
        <v>130</v>
      </c>
      <c r="C4" s="85" t="s">
        <v>158</v>
      </c>
      <c r="D4" s="66"/>
      <c r="E4" s="66"/>
      <c r="F4" s="66" t="s">
        <v>141</v>
      </c>
      <c r="G4" s="66" t="s">
        <v>134</v>
      </c>
      <c r="H4" s="68" t="s">
        <v>103</v>
      </c>
    </row>
    <row r="5" spans="1:8" s="7" customFormat="1" ht="15" customHeight="1" x14ac:dyDescent="0.15">
      <c r="A5" s="66" t="s">
        <v>131</v>
      </c>
      <c r="B5" s="66"/>
      <c r="C5" s="67">
        <v>10</v>
      </c>
      <c r="D5" s="66"/>
      <c r="E5" s="66"/>
      <c r="F5" s="66"/>
      <c r="G5" s="66" t="s">
        <v>134</v>
      </c>
      <c r="H5" s="68" t="s">
        <v>103</v>
      </c>
    </row>
    <row r="6" spans="1:8" s="7" customFormat="1" ht="22.5" customHeight="1" x14ac:dyDescent="0.15">
      <c r="A6" s="93" t="s">
        <v>2</v>
      </c>
      <c r="B6" s="66" t="s">
        <v>3</v>
      </c>
      <c r="C6" s="88"/>
      <c r="D6" s="88" t="s">
        <v>41</v>
      </c>
      <c r="E6" s="74"/>
      <c r="F6" s="74" t="s">
        <v>132</v>
      </c>
      <c r="G6" s="74" t="s">
        <v>134</v>
      </c>
      <c r="H6" s="98" t="s">
        <v>103</v>
      </c>
    </row>
    <row r="7" spans="1:8" s="7" customFormat="1" ht="11.25" x14ac:dyDescent="0.15">
      <c r="A7" s="93"/>
      <c r="B7" s="66" t="s">
        <v>4</v>
      </c>
      <c r="C7" s="88"/>
      <c r="D7" s="88"/>
      <c r="E7" s="76"/>
      <c r="F7" s="76"/>
      <c r="G7" s="76" t="s">
        <v>134</v>
      </c>
      <c r="H7" s="99"/>
    </row>
    <row r="8" spans="1:8" s="7" customFormat="1" ht="11.25" x14ac:dyDescent="0.15">
      <c r="A8" s="93"/>
      <c r="B8" s="66" t="s">
        <v>5</v>
      </c>
      <c r="C8" s="88"/>
      <c r="D8" s="88"/>
      <c r="E8" s="75"/>
      <c r="F8" s="75"/>
      <c r="G8" s="75" t="s">
        <v>134</v>
      </c>
      <c r="H8" s="100"/>
    </row>
    <row r="9" spans="1:8" s="7" customFormat="1" ht="15" customHeight="1" x14ac:dyDescent="0.15">
      <c r="A9" s="66" t="s">
        <v>160</v>
      </c>
      <c r="B9" s="66" t="s">
        <v>161</v>
      </c>
      <c r="C9" s="67">
        <v>10</v>
      </c>
      <c r="D9" s="67"/>
      <c r="E9" s="75"/>
      <c r="F9" s="75"/>
      <c r="G9" s="75" t="s">
        <v>134</v>
      </c>
      <c r="H9" s="68" t="s">
        <v>103</v>
      </c>
    </row>
    <row r="10" spans="1:8" s="7" customFormat="1" ht="22.5" x14ac:dyDescent="0.15">
      <c r="A10" s="66" t="s">
        <v>128</v>
      </c>
      <c r="B10" s="66"/>
      <c r="C10" s="67">
        <v>6</v>
      </c>
      <c r="D10" s="67"/>
      <c r="E10" s="66"/>
      <c r="F10" s="66" t="s">
        <v>129</v>
      </c>
      <c r="G10" s="66" t="s">
        <v>134</v>
      </c>
      <c r="H10" s="68" t="s">
        <v>103</v>
      </c>
    </row>
    <row r="11" spans="1:8" s="6" customFormat="1" ht="21" customHeight="1" x14ac:dyDescent="0.15">
      <c r="A11" s="90" t="s">
        <v>6</v>
      </c>
      <c r="B11" s="37" t="s">
        <v>7</v>
      </c>
      <c r="C11" s="90" t="s">
        <v>125</v>
      </c>
      <c r="D11" s="71"/>
      <c r="E11" s="104" t="s">
        <v>33</v>
      </c>
      <c r="F11" s="104" t="s">
        <v>142</v>
      </c>
      <c r="G11" s="104" t="s">
        <v>134</v>
      </c>
      <c r="H11" s="95" t="s">
        <v>103</v>
      </c>
    </row>
    <row r="12" spans="1:8" s="6" customFormat="1" ht="11.25" x14ac:dyDescent="0.15">
      <c r="A12" s="90"/>
      <c r="B12" s="37" t="s">
        <v>8</v>
      </c>
      <c r="C12" s="90"/>
      <c r="D12" s="12"/>
      <c r="E12" s="105"/>
      <c r="F12" s="105"/>
      <c r="G12" s="105"/>
      <c r="H12" s="96"/>
    </row>
    <row r="13" spans="1:8" s="6" customFormat="1" ht="22.5" x14ac:dyDescent="0.15">
      <c r="A13" s="90"/>
      <c r="B13" s="37" t="s">
        <v>9</v>
      </c>
      <c r="C13" s="90"/>
      <c r="D13" s="72"/>
      <c r="E13" s="106"/>
      <c r="F13" s="106"/>
      <c r="G13" s="106"/>
      <c r="H13" s="97"/>
    </row>
    <row r="14" spans="1:8" s="6" customFormat="1" ht="15" customHeight="1" x14ac:dyDescent="0.15">
      <c r="A14" s="38" t="s">
        <v>10</v>
      </c>
      <c r="B14" s="38" t="s">
        <v>11</v>
      </c>
      <c r="C14" s="39">
        <v>40</v>
      </c>
      <c r="D14" s="38"/>
      <c r="E14" s="38"/>
      <c r="F14" s="38"/>
      <c r="G14" s="38" t="s">
        <v>134</v>
      </c>
      <c r="H14" s="40" t="s">
        <v>103</v>
      </c>
    </row>
    <row r="15" spans="1:8" s="6" customFormat="1" ht="22.5" customHeight="1" x14ac:dyDescent="0.15">
      <c r="A15" s="91" t="s">
        <v>35</v>
      </c>
      <c r="B15" s="35" t="s">
        <v>12</v>
      </c>
      <c r="C15" s="92"/>
      <c r="D15" s="89" t="s">
        <v>41</v>
      </c>
      <c r="E15" s="34"/>
      <c r="F15" s="34" t="s">
        <v>141</v>
      </c>
      <c r="G15" s="34"/>
      <c r="H15" s="101" t="s">
        <v>103</v>
      </c>
    </row>
    <row r="16" spans="1:8" s="6" customFormat="1" ht="11.25" x14ac:dyDescent="0.15">
      <c r="A16" s="91"/>
      <c r="B16" s="35" t="s">
        <v>13</v>
      </c>
      <c r="C16" s="92"/>
      <c r="D16" s="89"/>
      <c r="E16" s="10"/>
      <c r="F16" s="10"/>
      <c r="G16" s="10" t="s">
        <v>134</v>
      </c>
      <c r="H16" s="102"/>
    </row>
    <row r="17" spans="1:8" s="6" customFormat="1" ht="11.25" x14ac:dyDescent="0.15">
      <c r="A17" s="91"/>
      <c r="B17" s="35" t="s">
        <v>14</v>
      </c>
      <c r="C17" s="92"/>
      <c r="D17" s="89"/>
      <c r="E17" s="10"/>
      <c r="F17" s="10"/>
      <c r="G17" s="10"/>
      <c r="H17" s="102"/>
    </row>
    <row r="18" spans="1:8" s="6" customFormat="1" ht="11.25" x14ac:dyDescent="0.15">
      <c r="A18" s="91"/>
      <c r="B18" s="35" t="s">
        <v>15</v>
      </c>
      <c r="C18" s="92"/>
      <c r="D18" s="89"/>
      <c r="E18" s="70"/>
      <c r="F18" s="70"/>
      <c r="G18" s="70"/>
      <c r="H18" s="103"/>
    </row>
    <row r="19" spans="1:8" s="6" customFormat="1" ht="22.5" customHeight="1" x14ac:dyDescent="0.15">
      <c r="A19" s="91" t="s">
        <v>36</v>
      </c>
      <c r="B19" s="36" t="s">
        <v>16</v>
      </c>
      <c r="C19" s="92"/>
      <c r="D19" s="89" t="s">
        <v>41</v>
      </c>
      <c r="E19" s="34"/>
      <c r="F19" s="34" t="s">
        <v>141</v>
      </c>
      <c r="G19" s="107" t="s">
        <v>134</v>
      </c>
      <c r="H19" s="101" t="s">
        <v>103</v>
      </c>
    </row>
    <row r="20" spans="1:8" s="6" customFormat="1" ht="11.25" x14ac:dyDescent="0.15">
      <c r="A20" s="91"/>
      <c r="B20" s="36" t="s">
        <v>17</v>
      </c>
      <c r="C20" s="92"/>
      <c r="D20" s="89"/>
      <c r="E20" s="10"/>
      <c r="F20" s="10"/>
      <c r="G20" s="108"/>
      <c r="H20" s="102"/>
    </row>
    <row r="21" spans="1:8" s="6" customFormat="1" ht="11.25" x14ac:dyDescent="0.15">
      <c r="A21" s="91"/>
      <c r="B21" s="35" t="s">
        <v>13</v>
      </c>
      <c r="C21" s="92"/>
      <c r="D21" s="89"/>
      <c r="E21" s="10"/>
      <c r="F21" s="10"/>
      <c r="G21" s="108"/>
      <c r="H21" s="102"/>
    </row>
    <row r="22" spans="1:8" s="6" customFormat="1" ht="11.25" x14ac:dyDescent="0.15">
      <c r="A22" s="91"/>
      <c r="B22" s="35" t="s">
        <v>14</v>
      </c>
      <c r="C22" s="92"/>
      <c r="D22" s="89"/>
      <c r="E22" s="10"/>
      <c r="F22" s="10"/>
      <c r="G22" s="108"/>
      <c r="H22" s="102"/>
    </row>
    <row r="23" spans="1:8" s="6" customFormat="1" ht="11.25" x14ac:dyDescent="0.15">
      <c r="A23" s="91"/>
      <c r="B23" s="35" t="s">
        <v>15</v>
      </c>
      <c r="C23" s="92"/>
      <c r="D23" s="89"/>
      <c r="E23" s="70"/>
      <c r="F23" s="70"/>
      <c r="G23" s="109"/>
      <c r="H23" s="103"/>
    </row>
    <row r="24" spans="1:8" s="6" customFormat="1" ht="22.5" customHeight="1" x14ac:dyDescent="0.15">
      <c r="A24" s="41" t="s">
        <v>37</v>
      </c>
      <c r="B24" s="41" t="s">
        <v>19</v>
      </c>
      <c r="C24" s="42">
        <v>8</v>
      </c>
      <c r="D24" s="43" t="s">
        <v>41</v>
      </c>
      <c r="E24" s="41"/>
      <c r="F24" s="41"/>
      <c r="G24" s="41" t="s">
        <v>134</v>
      </c>
      <c r="H24" s="73" t="s">
        <v>103</v>
      </c>
    </row>
    <row r="25" spans="1:8" s="6" customFormat="1" ht="11.25" x14ac:dyDescent="0.15">
      <c r="A25" s="41" t="s">
        <v>18</v>
      </c>
      <c r="B25" s="41" t="s">
        <v>19</v>
      </c>
      <c r="C25" s="42">
        <v>8</v>
      </c>
      <c r="D25" s="41"/>
      <c r="E25" s="41"/>
      <c r="F25" s="41"/>
      <c r="G25" s="41" t="s">
        <v>134</v>
      </c>
      <c r="H25" s="44" t="s">
        <v>103</v>
      </c>
    </row>
    <row r="26" spans="1:8" s="6" customFormat="1" ht="33.75" x14ac:dyDescent="0.15">
      <c r="A26" s="38" t="s">
        <v>20</v>
      </c>
      <c r="B26" s="38" t="s">
        <v>104</v>
      </c>
      <c r="C26" s="39" t="s">
        <v>127</v>
      </c>
      <c r="D26" s="38"/>
      <c r="E26" s="38" t="s">
        <v>33</v>
      </c>
      <c r="F26" s="38"/>
      <c r="G26" s="38" t="s">
        <v>134</v>
      </c>
      <c r="H26" s="40" t="s">
        <v>103</v>
      </c>
    </row>
    <row r="27" spans="1:8" s="6" customFormat="1" ht="11.25" x14ac:dyDescent="0.15">
      <c r="A27" s="38" t="s">
        <v>21</v>
      </c>
      <c r="B27" s="38" t="s">
        <v>3</v>
      </c>
      <c r="C27" s="45"/>
      <c r="D27" s="46"/>
      <c r="E27" s="46"/>
      <c r="F27" s="46"/>
      <c r="G27" s="46" t="s">
        <v>134</v>
      </c>
      <c r="H27" s="40" t="s">
        <v>103</v>
      </c>
    </row>
    <row r="28" spans="1:8" s="6" customFormat="1" ht="11.25" x14ac:dyDescent="0.15">
      <c r="A28" s="38" t="s">
        <v>22</v>
      </c>
      <c r="B28" s="38" t="s">
        <v>19</v>
      </c>
      <c r="C28" s="39">
        <v>15</v>
      </c>
      <c r="D28" s="38"/>
      <c r="E28" s="38"/>
      <c r="F28" s="38"/>
      <c r="G28" s="38" t="s">
        <v>134</v>
      </c>
      <c r="H28" s="40" t="s">
        <v>103</v>
      </c>
    </row>
    <row r="29" spans="1:8" s="6" customFormat="1" ht="45" x14ac:dyDescent="0.15">
      <c r="A29" s="47" t="s">
        <v>25</v>
      </c>
      <c r="B29" s="48"/>
      <c r="C29" s="49">
        <v>11</v>
      </c>
      <c r="D29" s="49" t="s">
        <v>39</v>
      </c>
      <c r="E29" s="49" t="s">
        <v>33</v>
      </c>
      <c r="F29" s="48" t="s">
        <v>139</v>
      </c>
      <c r="G29" s="48" t="s">
        <v>135</v>
      </c>
      <c r="H29" s="49" t="s">
        <v>43</v>
      </c>
    </row>
    <row r="30" spans="1:8" s="6" customFormat="1" ht="45" x14ac:dyDescent="0.15">
      <c r="A30" s="47" t="s">
        <v>26</v>
      </c>
      <c r="B30" s="48"/>
      <c r="C30" s="49">
        <v>10</v>
      </c>
      <c r="D30" s="49" t="s">
        <v>39</v>
      </c>
      <c r="E30" s="49" t="s">
        <v>33</v>
      </c>
      <c r="F30" s="48" t="s">
        <v>139</v>
      </c>
      <c r="G30" s="48" t="s">
        <v>135</v>
      </c>
      <c r="H30" s="49" t="s">
        <v>43</v>
      </c>
    </row>
    <row r="31" spans="1:8" s="6" customFormat="1" ht="45" x14ac:dyDescent="0.15">
      <c r="A31" s="47" t="s">
        <v>29</v>
      </c>
      <c r="B31" s="48"/>
      <c r="C31" s="49">
        <v>10</v>
      </c>
      <c r="D31" s="49" t="s">
        <v>39</v>
      </c>
      <c r="E31" s="49" t="s">
        <v>33</v>
      </c>
      <c r="F31" s="48" t="s">
        <v>139</v>
      </c>
      <c r="G31" s="48" t="s">
        <v>135</v>
      </c>
      <c r="H31" s="49" t="s">
        <v>43</v>
      </c>
    </row>
    <row r="32" spans="1:8" s="6" customFormat="1" ht="45" x14ac:dyDescent="0.15">
      <c r="A32" s="49" t="s">
        <v>27</v>
      </c>
      <c r="B32" s="48"/>
      <c r="C32" s="49">
        <v>10</v>
      </c>
      <c r="D32" s="49" t="s">
        <v>39</v>
      </c>
      <c r="E32" s="49" t="s">
        <v>33</v>
      </c>
      <c r="F32" s="48" t="s">
        <v>139</v>
      </c>
      <c r="G32" s="48" t="s">
        <v>135</v>
      </c>
      <c r="H32" s="49" t="s">
        <v>43</v>
      </c>
    </row>
    <row r="33" spans="1:8" s="6" customFormat="1" ht="45" x14ac:dyDescent="0.15">
      <c r="A33" s="47" t="s">
        <v>28</v>
      </c>
      <c r="B33" s="48"/>
      <c r="C33" s="49">
        <v>10</v>
      </c>
      <c r="D33" s="49" t="s">
        <v>39</v>
      </c>
      <c r="E33" s="49" t="s">
        <v>33</v>
      </c>
      <c r="F33" s="48" t="s">
        <v>139</v>
      </c>
      <c r="G33" s="48" t="s">
        <v>135</v>
      </c>
      <c r="H33" s="49" t="s">
        <v>43</v>
      </c>
    </row>
    <row r="34" spans="1:8" s="6" customFormat="1" ht="22.5" x14ac:dyDescent="0.15">
      <c r="A34" s="49" t="s">
        <v>47</v>
      </c>
      <c r="B34" s="48"/>
      <c r="C34" s="49">
        <v>36</v>
      </c>
      <c r="D34" s="49"/>
      <c r="E34" s="49"/>
      <c r="F34" s="48" t="s">
        <v>138</v>
      </c>
      <c r="G34" s="48" t="s">
        <v>135</v>
      </c>
      <c r="H34" s="49" t="s">
        <v>42</v>
      </c>
    </row>
    <row r="35" spans="1:8" s="6" customFormat="1" ht="22.5" x14ac:dyDescent="0.15">
      <c r="A35" s="49" t="s">
        <v>48</v>
      </c>
      <c r="B35" s="48"/>
      <c r="C35" s="49">
        <v>10</v>
      </c>
      <c r="D35" s="49"/>
      <c r="E35" s="49"/>
      <c r="F35" s="48" t="s">
        <v>138</v>
      </c>
      <c r="G35" s="48" t="s">
        <v>135</v>
      </c>
      <c r="H35" s="49" t="s">
        <v>42</v>
      </c>
    </row>
    <row r="36" spans="1:8" s="6" customFormat="1" ht="22.5" x14ac:dyDescent="0.15">
      <c r="A36" s="49" t="s">
        <v>49</v>
      </c>
      <c r="B36" s="48"/>
      <c r="C36" s="49">
        <v>27</v>
      </c>
      <c r="D36" s="49"/>
      <c r="E36" s="49"/>
      <c r="F36" s="48" t="s">
        <v>138</v>
      </c>
      <c r="G36" s="48" t="s">
        <v>135</v>
      </c>
      <c r="H36" s="49" t="s">
        <v>42</v>
      </c>
    </row>
    <row r="37" spans="1:8" s="6" customFormat="1" ht="45" x14ac:dyDescent="0.15">
      <c r="A37" s="49" t="s">
        <v>31</v>
      </c>
      <c r="B37" s="48"/>
      <c r="C37" s="49">
        <v>75</v>
      </c>
      <c r="D37" s="49" t="s">
        <v>39</v>
      </c>
      <c r="E37" s="49" t="s">
        <v>33</v>
      </c>
      <c r="F37" s="48" t="s">
        <v>139</v>
      </c>
      <c r="G37" s="48" t="s">
        <v>135</v>
      </c>
      <c r="H37" s="49" t="s">
        <v>43</v>
      </c>
    </row>
    <row r="38" spans="1:8" s="6" customFormat="1" ht="22.5" x14ac:dyDescent="0.15">
      <c r="A38" s="49" t="s">
        <v>30</v>
      </c>
      <c r="B38" s="48"/>
      <c r="C38" s="49">
        <v>31</v>
      </c>
      <c r="D38" s="49"/>
      <c r="E38" s="49"/>
      <c r="F38" s="48" t="s">
        <v>138</v>
      </c>
      <c r="G38" s="48" t="s">
        <v>135</v>
      </c>
      <c r="H38" s="49" t="s">
        <v>43</v>
      </c>
    </row>
    <row r="39" spans="1:8" s="6" customFormat="1" ht="67.5" x14ac:dyDescent="0.15">
      <c r="A39" s="49" t="s">
        <v>50</v>
      </c>
      <c r="B39" s="48" t="s">
        <v>38</v>
      </c>
      <c r="C39" s="49">
        <v>88</v>
      </c>
      <c r="D39" s="49" t="s">
        <v>39</v>
      </c>
      <c r="E39" s="49"/>
      <c r="F39" s="48" t="s">
        <v>140</v>
      </c>
      <c r="G39" s="48" t="s">
        <v>135</v>
      </c>
      <c r="H39" s="49" t="s">
        <v>42</v>
      </c>
    </row>
    <row r="40" spans="1:8" s="6" customFormat="1" ht="22.5" x14ac:dyDescent="0.15">
      <c r="A40" s="49" t="s">
        <v>52</v>
      </c>
      <c r="B40" s="48"/>
      <c r="C40" s="49">
        <v>193</v>
      </c>
      <c r="D40" s="49"/>
      <c r="E40" s="49"/>
      <c r="F40" s="48" t="s">
        <v>138</v>
      </c>
      <c r="G40" s="48" t="s">
        <v>135</v>
      </c>
      <c r="H40" s="49" t="s">
        <v>42</v>
      </c>
    </row>
    <row r="41" spans="1:8" s="6" customFormat="1" ht="22.5" x14ac:dyDescent="0.15">
      <c r="A41" s="49" t="s">
        <v>53</v>
      </c>
      <c r="B41" s="48"/>
      <c r="C41" s="49">
        <v>55</v>
      </c>
      <c r="D41" s="49"/>
      <c r="E41" s="49"/>
      <c r="F41" s="48" t="s">
        <v>138</v>
      </c>
      <c r="G41" s="48" t="s">
        <v>135</v>
      </c>
      <c r="H41" s="49" t="s">
        <v>42</v>
      </c>
    </row>
    <row r="42" spans="1:8" s="6" customFormat="1" ht="22.5" x14ac:dyDescent="0.15">
      <c r="A42" s="49" t="s">
        <v>56</v>
      </c>
      <c r="B42" s="48"/>
      <c r="C42" s="49">
        <v>14</v>
      </c>
      <c r="D42" s="49"/>
      <c r="E42" s="49"/>
      <c r="F42" s="48" t="s">
        <v>157</v>
      </c>
      <c r="G42" s="48" t="s">
        <v>135</v>
      </c>
      <c r="H42" s="49" t="s">
        <v>42</v>
      </c>
    </row>
    <row r="43" spans="1:8" s="6" customFormat="1" ht="11.25" x14ac:dyDescent="0.15">
      <c r="A43" s="52" t="s">
        <v>148</v>
      </c>
      <c r="B43" s="86" t="s">
        <v>145</v>
      </c>
      <c r="C43" s="52">
        <v>20</v>
      </c>
      <c r="D43" s="52"/>
      <c r="E43" s="52"/>
      <c r="F43" s="86"/>
      <c r="G43" s="86" t="s">
        <v>135</v>
      </c>
      <c r="H43" s="80" t="s">
        <v>24</v>
      </c>
    </row>
    <row r="44" spans="1:8" s="6" customFormat="1" ht="11.25" x14ac:dyDescent="0.15">
      <c r="A44" s="52" t="s">
        <v>162</v>
      </c>
      <c r="B44" s="86" t="s">
        <v>163</v>
      </c>
      <c r="C44" s="52">
        <v>30</v>
      </c>
      <c r="D44" s="52"/>
      <c r="E44" s="52"/>
      <c r="F44" s="86"/>
      <c r="G44" s="86" t="s">
        <v>135</v>
      </c>
      <c r="H44" s="80" t="s">
        <v>24</v>
      </c>
    </row>
    <row r="45" spans="1:8" s="81" customFormat="1" ht="15" customHeight="1" x14ac:dyDescent="0.15">
      <c r="A45" s="78" t="s">
        <v>62</v>
      </c>
      <c r="B45" s="79" t="s">
        <v>152</v>
      </c>
      <c r="C45" s="80"/>
      <c r="D45" s="80"/>
      <c r="E45" s="80"/>
      <c r="F45" s="79" t="s">
        <v>46</v>
      </c>
      <c r="G45" s="79" t="s">
        <v>135</v>
      </c>
      <c r="H45" s="80" t="s">
        <v>24</v>
      </c>
    </row>
    <row r="46" spans="1:8" s="81" customFormat="1" ht="15" customHeight="1" x14ac:dyDescent="0.15">
      <c r="A46" s="80" t="s">
        <v>51</v>
      </c>
      <c r="B46" s="79"/>
      <c r="C46" s="80">
        <v>15</v>
      </c>
      <c r="D46" s="80"/>
      <c r="E46" s="80"/>
      <c r="F46" s="79"/>
      <c r="G46" s="79" t="s">
        <v>135</v>
      </c>
      <c r="H46" s="80" t="s">
        <v>24</v>
      </c>
    </row>
    <row r="47" spans="1:8" s="81" customFormat="1" ht="15" customHeight="1" x14ac:dyDescent="0.15">
      <c r="A47" s="80" t="s">
        <v>149</v>
      </c>
      <c r="B47" s="79" t="s">
        <v>146</v>
      </c>
      <c r="C47" s="80">
        <v>70</v>
      </c>
      <c r="D47" s="80"/>
      <c r="E47" s="80"/>
      <c r="F47" s="79"/>
      <c r="G47" s="79" t="s">
        <v>164</v>
      </c>
      <c r="H47" s="80" t="s">
        <v>166</v>
      </c>
    </row>
    <row r="48" spans="1:8" s="81" customFormat="1" ht="15" customHeight="1" x14ac:dyDescent="0.15">
      <c r="A48" s="80" t="s">
        <v>162</v>
      </c>
      <c r="B48" s="79" t="s">
        <v>147</v>
      </c>
      <c r="C48" s="80">
        <v>30</v>
      </c>
      <c r="D48" s="80"/>
      <c r="E48" s="80"/>
      <c r="F48" s="79"/>
      <c r="G48" s="79" t="s">
        <v>164</v>
      </c>
      <c r="H48" s="80" t="s">
        <v>166</v>
      </c>
    </row>
    <row r="49" spans="1:8" s="81" customFormat="1" ht="22.5" x14ac:dyDescent="0.15">
      <c r="A49" s="80" t="s">
        <v>55</v>
      </c>
      <c r="B49" s="82" t="s">
        <v>156</v>
      </c>
      <c r="C49" s="80">
        <v>30</v>
      </c>
      <c r="D49" s="80"/>
      <c r="E49" s="80"/>
      <c r="F49" s="79"/>
      <c r="G49" s="79" t="s">
        <v>164</v>
      </c>
      <c r="H49" s="80" t="s">
        <v>166</v>
      </c>
    </row>
    <row r="50" spans="1:8" s="6" customFormat="1" ht="22.5" x14ac:dyDescent="0.15">
      <c r="A50" s="50" t="s">
        <v>54</v>
      </c>
      <c r="B50" s="51"/>
      <c r="C50" s="50"/>
      <c r="D50" s="50"/>
      <c r="E50" s="50"/>
      <c r="F50" s="51" t="s">
        <v>138</v>
      </c>
      <c r="G50" s="51" t="s">
        <v>135</v>
      </c>
      <c r="H50" s="50" t="s">
        <v>24</v>
      </c>
    </row>
    <row r="51" spans="1:8" s="6" customFormat="1" ht="22.5" x14ac:dyDescent="0.15">
      <c r="A51" s="83" t="s">
        <v>57</v>
      </c>
      <c r="B51" s="83" t="s">
        <v>155</v>
      </c>
      <c r="C51" s="54"/>
      <c r="D51" s="55"/>
      <c r="E51" s="55"/>
      <c r="F51" s="53"/>
      <c r="G51" s="53" t="s">
        <v>134</v>
      </c>
      <c r="H51" s="52" t="s">
        <v>45</v>
      </c>
    </row>
    <row r="52" spans="1:8" s="6" customFormat="1" ht="22.5" x14ac:dyDescent="0.15">
      <c r="A52" s="84" t="s">
        <v>150</v>
      </c>
      <c r="B52" s="83" t="s">
        <v>146</v>
      </c>
      <c r="C52" s="54">
        <f>7*13</f>
        <v>91</v>
      </c>
      <c r="D52" s="55"/>
      <c r="E52" s="55"/>
      <c r="F52" s="53"/>
      <c r="G52" s="53" t="s">
        <v>134</v>
      </c>
      <c r="H52" s="52" t="s">
        <v>45</v>
      </c>
    </row>
    <row r="53" spans="1:8" s="6" customFormat="1" ht="15" customHeight="1" x14ac:dyDescent="0.15">
      <c r="A53" s="83" t="s">
        <v>58</v>
      </c>
      <c r="B53" s="83" t="s">
        <v>151</v>
      </c>
      <c r="C53" s="52">
        <v>15</v>
      </c>
      <c r="D53" s="55"/>
      <c r="E53" s="55"/>
      <c r="F53" s="53"/>
      <c r="G53" s="53" t="s">
        <v>134</v>
      </c>
      <c r="H53" s="52" t="s">
        <v>45</v>
      </c>
    </row>
    <row r="54" spans="1:8" s="6" customFormat="1" ht="22.5" x14ac:dyDescent="0.15">
      <c r="A54" s="84" t="s">
        <v>59</v>
      </c>
      <c r="B54" s="83" t="s">
        <v>154</v>
      </c>
      <c r="C54" s="52">
        <v>20</v>
      </c>
      <c r="D54" s="55"/>
      <c r="E54" s="55"/>
      <c r="F54" s="53"/>
      <c r="G54" s="53" t="s">
        <v>134</v>
      </c>
      <c r="H54" s="52" t="s">
        <v>45</v>
      </c>
    </row>
    <row r="55" spans="1:8" s="6" customFormat="1" ht="33.75" x14ac:dyDescent="0.15">
      <c r="A55" s="83" t="s">
        <v>60</v>
      </c>
      <c r="B55" s="83" t="s">
        <v>153</v>
      </c>
      <c r="C55" s="54">
        <v>8</v>
      </c>
      <c r="D55" s="55"/>
      <c r="E55" s="55"/>
      <c r="F55" s="53"/>
      <c r="G55" s="53" t="s">
        <v>134</v>
      </c>
      <c r="H55" s="52" t="s">
        <v>45</v>
      </c>
    </row>
    <row r="56" spans="1:8" s="6" customFormat="1" ht="15" customHeight="1" x14ac:dyDescent="0.15">
      <c r="A56" s="84" t="s">
        <v>61</v>
      </c>
      <c r="B56" s="83"/>
      <c r="C56" s="54">
        <v>15</v>
      </c>
      <c r="D56" s="55"/>
      <c r="E56" s="55"/>
      <c r="F56" s="53"/>
      <c r="G56" s="53" t="s">
        <v>134</v>
      </c>
      <c r="H56" s="52" t="s">
        <v>45</v>
      </c>
    </row>
    <row r="57" spans="1:8" s="6" customFormat="1" ht="15" customHeight="1" x14ac:dyDescent="0.15">
      <c r="A57" s="83" t="s">
        <v>62</v>
      </c>
      <c r="B57" s="83" t="s">
        <v>152</v>
      </c>
      <c r="C57" s="54"/>
      <c r="D57" s="55"/>
      <c r="E57" s="55"/>
      <c r="F57" s="53"/>
      <c r="G57" s="53" t="s">
        <v>134</v>
      </c>
      <c r="H57" s="52" t="s">
        <v>45</v>
      </c>
    </row>
    <row r="58" spans="1:8" s="6" customFormat="1" ht="15" customHeight="1" x14ac:dyDescent="0.15">
      <c r="A58" s="84" t="s">
        <v>22</v>
      </c>
      <c r="B58" s="83"/>
      <c r="C58" s="54">
        <v>10</v>
      </c>
      <c r="D58" s="55"/>
      <c r="E58" s="55"/>
      <c r="F58" s="53"/>
      <c r="G58" s="53" t="s">
        <v>134</v>
      </c>
      <c r="H58" s="52" t="s">
        <v>45</v>
      </c>
    </row>
    <row r="59" spans="1:8" s="6" customFormat="1" ht="22.5" x14ac:dyDescent="0.15">
      <c r="A59" s="56" t="s">
        <v>102</v>
      </c>
      <c r="B59" s="57"/>
      <c r="C59" s="58"/>
      <c r="D59" s="59"/>
      <c r="E59" s="59"/>
      <c r="F59" s="57" t="s">
        <v>168</v>
      </c>
      <c r="G59" s="57" t="s">
        <v>134</v>
      </c>
      <c r="H59" s="60" t="s">
        <v>159</v>
      </c>
    </row>
    <row r="60" spans="1:8" s="6" customFormat="1" ht="15" customHeight="1" x14ac:dyDescent="0.15">
      <c r="A60" s="61" t="s">
        <v>167</v>
      </c>
      <c r="B60" s="57"/>
      <c r="C60" s="58">
        <v>220</v>
      </c>
      <c r="D60" s="59"/>
      <c r="E60" s="59"/>
      <c r="F60" s="57"/>
      <c r="G60" s="57" t="s">
        <v>134</v>
      </c>
      <c r="H60" s="60" t="s">
        <v>159</v>
      </c>
    </row>
    <row r="61" spans="1:8" s="6" customFormat="1" ht="22.5" x14ac:dyDescent="0.15">
      <c r="A61" s="38" t="s">
        <v>65</v>
      </c>
      <c r="B61" s="62"/>
      <c r="C61" s="40"/>
      <c r="D61" s="40"/>
      <c r="E61" s="40"/>
      <c r="F61" s="62" t="s">
        <v>67</v>
      </c>
      <c r="G61" s="62" t="s">
        <v>135</v>
      </c>
      <c r="H61" s="40" t="s">
        <v>65</v>
      </c>
    </row>
    <row r="62" spans="1:8" s="6" customFormat="1" ht="15" customHeight="1" x14ac:dyDescent="0.15">
      <c r="A62" s="63" t="s">
        <v>66</v>
      </c>
      <c r="B62" s="62"/>
      <c r="C62" s="40"/>
      <c r="D62" s="40"/>
      <c r="E62" s="40"/>
      <c r="F62" s="62" t="s">
        <v>144</v>
      </c>
      <c r="G62" s="62" t="s">
        <v>135</v>
      </c>
      <c r="H62" s="40" t="s">
        <v>66</v>
      </c>
    </row>
    <row r="63" spans="1:8" s="6" customFormat="1" ht="11.25" x14ac:dyDescent="0.15">
      <c r="A63" s="77"/>
      <c r="B63" s="5"/>
      <c r="F63" s="5"/>
      <c r="G63" s="5"/>
    </row>
    <row r="64" spans="1:8" s="6" customFormat="1" ht="45" customHeight="1" x14ac:dyDescent="0.15">
      <c r="A64" s="94" t="s">
        <v>143</v>
      </c>
      <c r="B64" s="94"/>
      <c r="C64" s="94"/>
      <c r="D64" s="94"/>
      <c r="E64" s="94"/>
      <c r="F64" s="94"/>
      <c r="G64" s="94"/>
      <c r="H64" s="94"/>
    </row>
    <row r="65" spans="1:8" s="6" customFormat="1" ht="11.25" x14ac:dyDescent="0.15">
      <c r="B65" s="5"/>
      <c r="F65" s="5"/>
      <c r="G65" s="5"/>
    </row>
    <row r="66" spans="1:8" ht="48" customHeight="1" thickBot="1" x14ac:dyDescent="0.3">
      <c r="A66" s="8" t="s">
        <v>68</v>
      </c>
      <c r="B66" s="3"/>
      <c r="C66" s="3"/>
      <c r="D66" s="4"/>
      <c r="E66" s="4"/>
      <c r="F66" s="4"/>
      <c r="G66" s="4"/>
      <c r="H66" s="4"/>
    </row>
    <row r="67" spans="1:8" ht="15.75" thickBot="1" x14ac:dyDescent="0.3">
      <c r="A67" s="31" t="s">
        <v>69</v>
      </c>
      <c r="B67" s="32" t="s">
        <v>44</v>
      </c>
      <c r="C67" s="32"/>
      <c r="D67" s="33"/>
      <c r="E67" s="33"/>
      <c r="F67" s="33" t="s">
        <v>34</v>
      </c>
      <c r="G67" s="33"/>
      <c r="H67" s="33" t="s">
        <v>23</v>
      </c>
    </row>
    <row r="68" spans="1:8" x14ac:dyDescent="0.25">
      <c r="A68" t="s">
        <v>70</v>
      </c>
      <c r="B68" s="1" t="s">
        <v>71</v>
      </c>
      <c r="G68" s="1" t="s">
        <v>136</v>
      </c>
      <c r="H68" t="s">
        <v>96</v>
      </c>
    </row>
    <row r="69" spans="1:8" x14ac:dyDescent="0.25">
      <c r="A69" s="64" t="s">
        <v>72</v>
      </c>
      <c r="B69" s="65" t="s">
        <v>73</v>
      </c>
      <c r="C69" s="64"/>
      <c r="D69" s="64"/>
      <c r="E69" s="64"/>
      <c r="F69" s="65"/>
      <c r="G69" s="65" t="s">
        <v>136</v>
      </c>
      <c r="H69" s="64" t="s">
        <v>96</v>
      </c>
    </row>
    <row r="70" spans="1:8" ht="30" x14ac:dyDescent="0.25">
      <c r="A70" s="64" t="s">
        <v>74</v>
      </c>
      <c r="B70" s="65" t="s">
        <v>75</v>
      </c>
      <c r="C70" s="64"/>
      <c r="D70" s="64"/>
      <c r="E70" s="64"/>
      <c r="F70" s="65" t="s">
        <v>76</v>
      </c>
      <c r="G70" s="65" t="s">
        <v>136</v>
      </c>
      <c r="H70" s="64" t="s">
        <v>96</v>
      </c>
    </row>
    <row r="71" spans="1:8" x14ac:dyDescent="0.25">
      <c r="A71" s="64" t="s">
        <v>77</v>
      </c>
      <c r="B71" s="65" t="s">
        <v>78</v>
      </c>
      <c r="C71" s="64"/>
      <c r="D71" s="64"/>
      <c r="E71" s="64"/>
      <c r="F71" s="65"/>
      <c r="G71" s="65" t="s">
        <v>136</v>
      </c>
      <c r="H71" s="64" t="s">
        <v>96</v>
      </c>
    </row>
    <row r="72" spans="1:8" x14ac:dyDescent="0.25">
      <c r="A72" s="64" t="s">
        <v>79</v>
      </c>
      <c r="B72" s="65" t="s">
        <v>80</v>
      </c>
      <c r="C72" s="64"/>
      <c r="D72" s="64"/>
      <c r="E72" s="64"/>
      <c r="F72" s="65"/>
      <c r="G72" s="65" t="s">
        <v>136</v>
      </c>
      <c r="H72" s="64" t="s">
        <v>96</v>
      </c>
    </row>
    <row r="73" spans="1:8" x14ac:dyDescent="0.25">
      <c r="A73" s="64" t="s">
        <v>81</v>
      </c>
      <c r="B73" s="65" t="s">
        <v>82</v>
      </c>
      <c r="C73" s="64"/>
      <c r="D73" s="64"/>
      <c r="E73" s="64"/>
      <c r="F73" s="65"/>
      <c r="G73" s="65" t="s">
        <v>136</v>
      </c>
      <c r="H73" s="64" t="s">
        <v>96</v>
      </c>
    </row>
    <row r="74" spans="1:8" x14ac:dyDescent="0.25">
      <c r="A74" s="64" t="s">
        <v>83</v>
      </c>
      <c r="B74" s="65" t="s">
        <v>84</v>
      </c>
      <c r="C74" s="64"/>
      <c r="D74" s="64"/>
      <c r="E74" s="64"/>
      <c r="F74" s="65"/>
      <c r="G74" s="65" t="s">
        <v>136</v>
      </c>
      <c r="H74" s="64" t="s">
        <v>97</v>
      </c>
    </row>
    <row r="75" spans="1:8" x14ac:dyDescent="0.25">
      <c r="A75" s="64" t="s">
        <v>85</v>
      </c>
      <c r="B75" s="65" t="s">
        <v>95</v>
      </c>
      <c r="C75" s="64"/>
      <c r="D75" s="64"/>
      <c r="E75" s="64"/>
      <c r="F75" s="65"/>
      <c r="G75" s="65" t="s">
        <v>136</v>
      </c>
      <c r="H75" s="64" t="s">
        <v>97</v>
      </c>
    </row>
    <row r="76" spans="1:8" x14ac:dyDescent="0.25">
      <c r="A76" s="64" t="s">
        <v>86</v>
      </c>
      <c r="B76" s="65" t="s">
        <v>87</v>
      </c>
      <c r="C76" s="64"/>
      <c r="D76" s="64"/>
      <c r="E76" s="64"/>
      <c r="F76" s="65"/>
      <c r="G76" s="65" t="s">
        <v>136</v>
      </c>
      <c r="H76" s="64" t="s">
        <v>97</v>
      </c>
    </row>
    <row r="77" spans="1:8" x14ac:dyDescent="0.25">
      <c r="A77" s="64" t="s">
        <v>88</v>
      </c>
      <c r="B77" s="65" t="s">
        <v>93</v>
      </c>
      <c r="C77" s="64"/>
      <c r="D77" s="64"/>
      <c r="E77" s="64"/>
      <c r="F77" s="65" t="s">
        <v>89</v>
      </c>
      <c r="G77" s="65" t="s">
        <v>136</v>
      </c>
      <c r="H77" s="64" t="s">
        <v>97</v>
      </c>
    </row>
    <row r="78" spans="1:8" x14ac:dyDescent="0.25">
      <c r="A78" s="64" t="s">
        <v>90</v>
      </c>
      <c r="B78" s="65" t="s">
        <v>94</v>
      </c>
      <c r="C78" s="64"/>
      <c r="D78" s="64"/>
      <c r="E78" s="64"/>
      <c r="F78" s="65" t="s">
        <v>89</v>
      </c>
      <c r="G78" s="65" t="s">
        <v>136</v>
      </c>
      <c r="H78" s="64" t="s">
        <v>97</v>
      </c>
    </row>
    <row r="79" spans="1:8" ht="30" x14ac:dyDescent="0.25">
      <c r="A79" s="64" t="s">
        <v>98</v>
      </c>
      <c r="B79" s="65" t="s">
        <v>99</v>
      </c>
      <c r="C79" s="64"/>
      <c r="D79" s="64"/>
      <c r="E79" s="64"/>
      <c r="F79" s="65" t="s">
        <v>100</v>
      </c>
      <c r="G79" s="65" t="s">
        <v>136</v>
      </c>
      <c r="H79" s="64" t="s">
        <v>101</v>
      </c>
    </row>
    <row r="80" spans="1:8" x14ac:dyDescent="0.25">
      <c r="A80" s="64" t="s">
        <v>91</v>
      </c>
      <c r="B80" s="65" t="s">
        <v>92</v>
      </c>
      <c r="C80" s="64"/>
      <c r="D80" s="64"/>
      <c r="E80" s="64"/>
      <c r="F80" s="65"/>
      <c r="G80" s="65" t="s">
        <v>136</v>
      </c>
      <c r="H80" s="64"/>
    </row>
    <row r="83" spans="1:2" ht="90" customHeight="1" x14ac:dyDescent="0.25">
      <c r="A83" s="87" t="s">
        <v>137</v>
      </c>
      <c r="B83" s="87"/>
    </row>
    <row r="84" spans="1:2" x14ac:dyDescent="0.25">
      <c r="A84" t="s">
        <v>165</v>
      </c>
    </row>
  </sheetData>
  <mergeCells count="21">
    <mergeCell ref="H15:H18"/>
    <mergeCell ref="G11:G13"/>
    <mergeCell ref="G19:G23"/>
    <mergeCell ref="F11:F13"/>
    <mergeCell ref="E11:E13"/>
    <mergeCell ref="A83:B83"/>
    <mergeCell ref="D6:D8"/>
    <mergeCell ref="D15:D18"/>
    <mergeCell ref="D19:D23"/>
    <mergeCell ref="A11:A13"/>
    <mergeCell ref="A15:A18"/>
    <mergeCell ref="C15:C18"/>
    <mergeCell ref="A19:A23"/>
    <mergeCell ref="C19:C23"/>
    <mergeCell ref="A6:A8"/>
    <mergeCell ref="C6:C8"/>
    <mergeCell ref="C11:C13"/>
    <mergeCell ref="A64:H64"/>
    <mergeCell ref="H11:H13"/>
    <mergeCell ref="H6:H8"/>
    <mergeCell ref="H19:H23"/>
  </mergeCells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88F63-360B-4DDD-BCFC-3E4814E2D295}">
  <dimension ref="A1:B13"/>
  <sheetViews>
    <sheetView zoomScale="130" zoomScaleNormal="130" workbookViewId="0">
      <selection activeCell="A12" sqref="A12"/>
    </sheetView>
  </sheetViews>
  <sheetFormatPr defaultRowHeight="15" x14ac:dyDescent="0.25"/>
  <cols>
    <col min="1" max="1" width="39" bestFit="1" customWidth="1"/>
    <col min="2" max="2" width="13.7109375" bestFit="1" customWidth="1"/>
  </cols>
  <sheetData>
    <row r="1" spans="1:2" ht="22.5" x14ac:dyDescent="0.25">
      <c r="A1" s="13" t="s">
        <v>105</v>
      </c>
      <c r="B1" s="14" t="s">
        <v>106</v>
      </c>
    </row>
    <row r="2" spans="1:2" x14ac:dyDescent="0.25">
      <c r="A2" s="15" t="s">
        <v>107</v>
      </c>
      <c r="B2" s="110" t="s">
        <v>109</v>
      </c>
    </row>
    <row r="3" spans="1:2" x14ac:dyDescent="0.25">
      <c r="A3" s="16" t="s">
        <v>108</v>
      </c>
      <c r="B3" s="110"/>
    </row>
    <row r="4" spans="1:2" x14ac:dyDescent="0.25">
      <c r="A4" s="17" t="s">
        <v>110</v>
      </c>
      <c r="B4" s="111" t="s">
        <v>112</v>
      </c>
    </row>
    <row r="5" spans="1:2" x14ac:dyDescent="0.25">
      <c r="A5" s="18" t="s">
        <v>111</v>
      </c>
      <c r="B5" s="111"/>
    </row>
    <row r="6" spans="1:2" x14ac:dyDescent="0.25">
      <c r="A6" s="19" t="s">
        <v>113</v>
      </c>
      <c r="B6" s="112" t="s">
        <v>115</v>
      </c>
    </row>
    <row r="7" spans="1:2" x14ac:dyDescent="0.25">
      <c r="A7" s="20" t="s">
        <v>114</v>
      </c>
      <c r="B7" s="112"/>
    </row>
    <row r="8" spans="1:2" x14ac:dyDescent="0.25">
      <c r="A8" s="21" t="s">
        <v>116</v>
      </c>
      <c r="B8" s="113" t="s">
        <v>118</v>
      </c>
    </row>
    <row r="9" spans="1:2" x14ac:dyDescent="0.25">
      <c r="A9" s="22" t="s">
        <v>117</v>
      </c>
      <c r="B9" s="113"/>
    </row>
    <row r="10" spans="1:2" x14ac:dyDescent="0.25">
      <c r="A10" s="23" t="s">
        <v>119</v>
      </c>
      <c r="B10" s="114" t="s">
        <v>121</v>
      </c>
    </row>
    <row r="11" spans="1:2" x14ac:dyDescent="0.25">
      <c r="A11" s="24" t="s">
        <v>120</v>
      </c>
      <c r="B11" s="114"/>
    </row>
    <row r="12" spans="1:2" x14ac:dyDescent="0.25">
      <c r="A12" s="25" t="s">
        <v>169</v>
      </c>
      <c r="B12" s="26" t="s">
        <v>122</v>
      </c>
    </row>
    <row r="13" spans="1:2" x14ac:dyDescent="0.25">
      <c r="A13" s="27" t="s">
        <v>123</v>
      </c>
      <c r="B13" s="28" t="s">
        <v>124</v>
      </c>
    </row>
  </sheetData>
  <mergeCells count="5">
    <mergeCell ref="B2:B3"/>
    <mergeCell ref="B4:B5"/>
    <mergeCell ref="B6:B7"/>
    <mergeCell ref="B8:B9"/>
    <mergeCell ref="B10:B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program</vt:lpstr>
      <vt:lpstr>barevné kódování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Jan Horký</cp:lastModifiedBy>
  <cp:lastPrinted>2021-12-30T15:08:05Z</cp:lastPrinted>
  <dcterms:created xsi:type="dcterms:W3CDTF">2015-06-05T18:19:34Z</dcterms:created>
  <dcterms:modified xsi:type="dcterms:W3CDTF">2022-10-11T18:47:53Z</dcterms:modified>
</cp:coreProperties>
</file>