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elJ\Documents\Údržba\Údržba 2023_2024\Výběrové řízení_údržba_2023-2024\Soupisy prací\"/>
    </mc:Choice>
  </mc:AlternateContent>
  <bookViews>
    <workbookView xWindow="600" yWindow="105" windowWidth="27525" windowHeight="12600"/>
  </bookViews>
  <sheets>
    <sheet name="List1" sheetId="1" r:id="rId1"/>
    <sheet name="List2" sheetId="2" r:id="rId2"/>
    <sheet name="List3" sheetId="3" r:id="rId3"/>
  </sheets>
  <definedNames>
    <definedName name="_xlnm.Print_Area" localSheetId="0">List1!$A$2:$E$40</definedName>
  </definedNames>
  <calcPr calcId="162913"/>
</workbook>
</file>

<file path=xl/calcChain.xml><?xml version="1.0" encoding="utf-8"?>
<calcChain xmlns="http://schemas.openxmlformats.org/spreadsheetml/2006/main">
  <c r="E37" i="1" l="1"/>
</calcChain>
</file>

<file path=xl/sharedStrings.xml><?xml version="1.0" encoding="utf-8"?>
<sst xmlns="http://schemas.openxmlformats.org/spreadsheetml/2006/main" count="59" uniqueCount="42">
  <si>
    <t>VRN1</t>
  </si>
  <si>
    <t>VRN2</t>
  </si>
  <si>
    <t>VRN3</t>
  </si>
  <si>
    <t>VRN4</t>
  </si>
  <si>
    <t>VRN5</t>
  </si>
  <si>
    <t xml:space="preserve">do </t>
  </si>
  <si>
    <t>Typ VRN</t>
  </si>
  <si>
    <t xml:space="preserve">Cena dílčí smlouvy </t>
  </si>
  <si>
    <t xml:space="preserve">od </t>
  </si>
  <si>
    <t>-</t>
  </si>
  <si>
    <t>VRN6</t>
  </si>
  <si>
    <t>VRN7</t>
  </si>
  <si>
    <t>VRN8</t>
  </si>
  <si>
    <t>Zajištění DIR komunikace - ostatní</t>
  </si>
  <si>
    <t>Zajištění DIR komunikace II.a III. Třídy</t>
  </si>
  <si>
    <t>Zajištění DIR komunikace I. Třídy</t>
  </si>
  <si>
    <t>Zajištění DIR dálnice</t>
  </si>
  <si>
    <t>soub</t>
  </si>
  <si>
    <t>Zřízení, zrušení a střežení staveniště, včetně pronájmů a uvedení pozemků do původního stavu, dodávky vody, energií a střežení pracoviště, mimostaveništní dopravy a přepravy nezahrnuté v rozpočtu, ztížené dopravní podmínky, práce na těžce přístupných místech.</t>
  </si>
  <si>
    <t>Dokumentace stavby bez rozlišení</t>
  </si>
  <si>
    <t>Dokumentace skutečného provedení stavby</t>
  </si>
  <si>
    <t>2x DSPS, včetně digitální podoby</t>
  </si>
  <si>
    <t>Geodetické práce</t>
  </si>
  <si>
    <t>Zkoušky zatěžovací</t>
  </si>
  <si>
    <t>zátěžové zkoušky pláně</t>
  </si>
  <si>
    <t>Údržba, opravy a odstraňování závad u SMT 2023 - 2024_Tabulka výpočtu VRN</t>
  </si>
  <si>
    <t>MJ</t>
  </si>
  <si>
    <t xml:space="preserve">Popis </t>
  </si>
  <si>
    <t xml:space="preserve">J. cena </t>
  </si>
  <si>
    <t>Limitní výše vedlejších rozpočtových nákladů, na které se nevztahuje nabídkový index</t>
  </si>
  <si>
    <t xml:space="preserve">sazba VRN </t>
  </si>
  <si>
    <t>pouze při neplánovaných opravách , Neplánovaný výjezd mimo pracovní dobu:
18:00 až 6:00, SO, NE a státem uznávané svátky</t>
  </si>
  <si>
    <t xml:space="preserve">vypracování prováděcí projektové dokumentace - 4x </t>
  </si>
  <si>
    <t>kontrolní prohlídka, asistence při ověření, zapůjčení etalonové soupravy vč. přepravy, cejchovní poplatek ČMI a potvrzení o ověření</t>
  </si>
  <si>
    <t>Zkoušky bez rozlišení - Periodické ověření (cejchování) na kolejových váhách</t>
  </si>
  <si>
    <t>pohotovost 12 hod.:                                             pohotovost 24 hod:   
 - pondělí 00:00 až 6:00                                      - sobota, neděle a státem uznávané svátky 00:00 až 24:00
 - pondělí až čtvrtek 18:00 až 6:00                      - pouze vedoucí pracovník - 1x
 - pátek 18:00 až 24:00</t>
  </si>
  <si>
    <t>Zajištění projektové dokumentace DIO komunikace - ostatní</t>
  </si>
  <si>
    <t>Zajištění projektové dokumentace DIO komunikace II.a III. Třídy</t>
  </si>
  <si>
    <t>Zajištění projektové dokumentace DIO komunikace I. Třídy</t>
  </si>
  <si>
    <t>Zajištění projektové dokumentace DIO dálnice</t>
  </si>
  <si>
    <t>Pracovní pohotovost - hod</t>
  </si>
  <si>
    <t>VRN9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</si>
</sst>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0.0%"/>
  </numFmts>
  <fonts count="13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i/>
      <sz val="7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75">
    <xf numFmtId="0" fontId="0" fillId="0" borderId="0" xfId="0"/>
    <xf numFmtId="164" fontId="0" fillId="0" borderId="0" xfId="0" applyNumberForma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164" fontId="6" fillId="0" borderId="1" xfId="0" applyNumberFormat="1" applyFont="1" applyBorder="1"/>
    <xf numFmtId="164" fontId="6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64" fontId="6" fillId="2" borderId="1" xfId="0" applyNumberFormat="1" applyFont="1" applyFill="1" applyBorder="1"/>
    <xf numFmtId="0" fontId="5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vertical="center"/>
    </xf>
    <xf numFmtId="0" fontId="6" fillId="0" borderId="2" xfId="0" applyFont="1" applyBorder="1"/>
    <xf numFmtId="0" fontId="0" fillId="0" borderId="0" xfId="0" applyBorder="1" applyAlignment="1">
      <alignment vertical="center"/>
    </xf>
    <xf numFmtId="164" fontId="9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0" fillId="0" borderId="1" xfId="0" applyBorder="1"/>
    <xf numFmtId="0" fontId="4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0" fillId="0" borderId="0" xfId="0" applyFill="1"/>
    <xf numFmtId="9" fontId="7" fillId="2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165" fontId="8" fillId="2" borderId="1" xfId="1" applyNumberFormat="1" applyFont="1" applyFill="1" applyBorder="1" applyAlignment="1">
      <alignment horizontal="center"/>
    </xf>
    <xf numFmtId="10" fontId="8" fillId="0" borderId="1" xfId="0" applyNumberFormat="1" applyFont="1" applyBorder="1" applyAlignment="1">
      <alignment horizontal="center"/>
    </xf>
    <xf numFmtId="165" fontId="8" fillId="0" borderId="1" xfId="1" applyNumberFormat="1" applyFont="1" applyBorder="1" applyAlignment="1">
      <alignment horizontal="center"/>
    </xf>
    <xf numFmtId="165" fontId="8" fillId="2" borderId="1" xfId="0" applyNumberFormat="1" applyFont="1" applyFill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165" fontId="7" fillId="0" borderId="2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0" fillId="0" borderId="0" xfId="0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0" xfId="0" applyAlignment="1">
      <alignment vertical="center"/>
    </xf>
    <xf numFmtId="3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10" fillId="0" borderId="0" xfId="0" applyFont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vertical="center"/>
    </xf>
    <xf numFmtId="0" fontId="0" fillId="2" borderId="6" xfId="0" applyFill="1" applyBorder="1" applyAlignment="1">
      <alignment vertical="center"/>
    </xf>
    <xf numFmtId="164" fontId="6" fillId="0" borderId="2" xfId="0" applyNumberFormat="1" applyFon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164" fontId="9" fillId="2" borderId="2" xfId="0" applyNumberFormat="1" applyFont="1" applyFill="1" applyBorder="1" applyAlignment="1">
      <alignment horizontal="left" vertical="center" wrapText="1"/>
    </xf>
    <xf numFmtId="164" fontId="9" fillId="2" borderId="7" xfId="0" applyNumberFormat="1" applyFont="1" applyFill="1" applyBorder="1" applyAlignment="1">
      <alignment horizontal="left" vertical="center" wrapText="1"/>
    </xf>
    <xf numFmtId="164" fontId="9" fillId="0" borderId="2" xfId="0" applyNumberFormat="1" applyFont="1" applyBorder="1" applyAlignment="1">
      <alignment horizontal="left" vertical="center" wrapText="1"/>
    </xf>
    <xf numFmtId="164" fontId="9" fillId="0" borderId="7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9" fillId="0" borderId="2" xfId="0" applyNumberFormat="1" applyFont="1" applyFill="1" applyBorder="1" applyAlignment="1">
      <alignment horizontal="left" vertical="center" wrapText="1"/>
    </xf>
    <xf numFmtId="164" fontId="9" fillId="0" borderId="7" xfId="0" applyNumberFormat="1" applyFont="1" applyFill="1" applyBorder="1" applyAlignment="1">
      <alignment horizontal="left" vertical="center" wrapText="1"/>
    </xf>
    <xf numFmtId="0" fontId="0" fillId="0" borderId="3" xfId="0" applyFill="1" applyBorder="1" applyAlignment="1">
      <alignment vertical="center"/>
    </xf>
    <xf numFmtId="164" fontId="4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1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6" fillId="0" borderId="4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topLeftCell="A28" zoomScaleNormal="100" workbookViewId="0">
      <selection activeCell="A30" sqref="A30:A40"/>
    </sheetView>
  </sheetViews>
  <sheetFormatPr defaultRowHeight="14.25" x14ac:dyDescent="0.2"/>
  <cols>
    <col min="1" max="1" width="8.796875" customWidth="1"/>
    <col min="2" max="2" width="27.69921875" customWidth="1"/>
    <col min="3" max="3" width="21.3984375" customWidth="1"/>
    <col min="4" max="4" width="13.296875" customWidth="1"/>
    <col min="5" max="5" width="12.796875" customWidth="1"/>
    <col min="6" max="6" width="12.3984375" bestFit="1" customWidth="1"/>
  </cols>
  <sheetData>
    <row r="1" spans="1:6" ht="33.75" customHeight="1" x14ac:dyDescent="0.2"/>
    <row r="2" spans="1:6" s="29" customFormat="1" ht="18" customHeight="1" x14ac:dyDescent="0.2">
      <c r="A2" s="42" t="s">
        <v>25</v>
      </c>
      <c r="B2" s="42"/>
      <c r="C2" s="42"/>
      <c r="D2" s="42"/>
      <c r="E2" s="42"/>
    </row>
    <row r="3" spans="1:6" s="29" customFormat="1" ht="18" customHeight="1" x14ac:dyDescent="0.2">
      <c r="A3" s="43" t="s">
        <v>29</v>
      </c>
      <c r="B3" s="43"/>
      <c r="C3" s="43"/>
      <c r="D3" s="43"/>
      <c r="E3" s="43"/>
    </row>
    <row r="4" spans="1:6" x14ac:dyDescent="0.2">
      <c r="A4" s="10"/>
      <c r="B4" s="37" t="s">
        <v>7</v>
      </c>
      <c r="C4" s="38"/>
      <c r="D4" s="39"/>
      <c r="E4" s="20" t="s">
        <v>30</v>
      </c>
    </row>
    <row r="5" spans="1:6" x14ac:dyDescent="0.2">
      <c r="A5" s="2" t="s">
        <v>6</v>
      </c>
      <c r="B5" s="3" t="s">
        <v>8</v>
      </c>
      <c r="C5" s="40" t="s">
        <v>5</v>
      </c>
      <c r="D5" s="41"/>
      <c r="E5" s="14"/>
    </row>
    <row r="6" spans="1:6" x14ac:dyDescent="0.2">
      <c r="A6" s="46" t="s">
        <v>0</v>
      </c>
      <c r="B6" s="7">
        <v>0</v>
      </c>
      <c r="C6" s="44">
        <v>250000</v>
      </c>
      <c r="D6" s="45"/>
      <c r="E6" s="21">
        <v>0.06</v>
      </c>
      <c r="F6" s="1"/>
    </row>
    <row r="7" spans="1:6" ht="32.25" customHeight="1" x14ac:dyDescent="0.2">
      <c r="A7" s="47"/>
      <c r="B7" s="50" t="s">
        <v>18</v>
      </c>
      <c r="C7" s="51"/>
      <c r="D7" s="51"/>
      <c r="E7" s="14"/>
      <c r="F7" s="1"/>
    </row>
    <row r="8" spans="1:6" x14ac:dyDescent="0.2">
      <c r="A8" s="69" t="s">
        <v>1</v>
      </c>
      <c r="B8" s="4">
        <v>250001</v>
      </c>
      <c r="C8" s="48">
        <v>1500000</v>
      </c>
      <c r="D8" s="49"/>
      <c r="E8" s="23">
        <v>0.05</v>
      </c>
    </row>
    <row r="9" spans="1:6" ht="32.25" customHeight="1" x14ac:dyDescent="0.2">
      <c r="A9" s="55"/>
      <c r="B9" s="52" t="s">
        <v>18</v>
      </c>
      <c r="C9" s="53"/>
      <c r="D9" s="53"/>
      <c r="E9" s="14"/>
    </row>
    <row r="10" spans="1:6" x14ac:dyDescent="0.2">
      <c r="A10" s="46" t="s">
        <v>2</v>
      </c>
      <c r="B10" s="7">
        <v>1500001</v>
      </c>
      <c r="C10" s="44">
        <v>2500000</v>
      </c>
      <c r="D10" s="45"/>
      <c r="E10" s="24">
        <v>0.04</v>
      </c>
    </row>
    <row r="11" spans="1:6" ht="33" customHeight="1" x14ac:dyDescent="0.2">
      <c r="A11" s="47"/>
      <c r="B11" s="50" t="s">
        <v>18</v>
      </c>
      <c r="C11" s="51"/>
      <c r="D11" s="51"/>
      <c r="E11" s="14"/>
    </row>
    <row r="12" spans="1:6" x14ac:dyDescent="0.2">
      <c r="A12" s="73" t="s">
        <v>3</v>
      </c>
      <c r="B12" s="4">
        <v>2500001</v>
      </c>
      <c r="C12" s="48">
        <v>3500000</v>
      </c>
      <c r="D12" s="49"/>
      <c r="E12" s="22">
        <v>3.5000000000000003E-2</v>
      </c>
    </row>
    <row r="13" spans="1:6" ht="32.25" customHeight="1" x14ac:dyDescent="0.2">
      <c r="A13" s="74"/>
      <c r="B13" s="52" t="s">
        <v>18</v>
      </c>
      <c r="C13" s="53"/>
      <c r="D13" s="53"/>
      <c r="E13" s="14"/>
    </row>
    <row r="14" spans="1:6" x14ac:dyDescent="0.2">
      <c r="A14" s="46" t="s">
        <v>4</v>
      </c>
      <c r="B14" s="7">
        <v>3500001</v>
      </c>
      <c r="C14" s="44" t="s">
        <v>9</v>
      </c>
      <c r="D14" s="45"/>
      <c r="E14" s="24">
        <v>0.03</v>
      </c>
    </row>
    <row r="15" spans="1:6" ht="32.25" customHeight="1" x14ac:dyDescent="0.2">
      <c r="A15" s="47"/>
      <c r="B15" s="50" t="s">
        <v>18</v>
      </c>
      <c r="C15" s="51"/>
      <c r="D15" s="51"/>
      <c r="E15" s="14"/>
    </row>
    <row r="16" spans="1:6" x14ac:dyDescent="0.2">
      <c r="A16" s="54" t="s">
        <v>10</v>
      </c>
      <c r="B16" s="4">
        <v>0</v>
      </c>
      <c r="C16" s="48">
        <v>1500000</v>
      </c>
      <c r="D16" s="49"/>
      <c r="E16" s="25">
        <v>0.15</v>
      </c>
    </row>
    <row r="17" spans="1:5" ht="20.25" customHeight="1" x14ac:dyDescent="0.2">
      <c r="A17" s="55"/>
      <c r="B17" s="58" t="s">
        <v>31</v>
      </c>
      <c r="C17" s="59"/>
      <c r="D17" s="59"/>
      <c r="E17" s="14"/>
    </row>
    <row r="18" spans="1:5" x14ac:dyDescent="0.2">
      <c r="A18" s="11"/>
      <c r="B18" s="12"/>
      <c r="C18" s="13"/>
      <c r="D18" s="13"/>
    </row>
    <row r="19" spans="1:5" x14ac:dyDescent="0.2">
      <c r="A19" s="2" t="s">
        <v>6</v>
      </c>
      <c r="B19" s="61" t="s">
        <v>27</v>
      </c>
      <c r="C19" s="62"/>
      <c r="D19" s="15" t="s">
        <v>26</v>
      </c>
      <c r="E19" s="15" t="s">
        <v>28</v>
      </c>
    </row>
    <row r="20" spans="1:5" ht="18.75" customHeight="1" x14ac:dyDescent="0.2">
      <c r="A20" s="65" t="s">
        <v>11</v>
      </c>
      <c r="B20" s="56" t="s">
        <v>13</v>
      </c>
      <c r="C20" s="57"/>
      <c r="D20" s="8" t="s">
        <v>17</v>
      </c>
      <c r="E20" s="9">
        <v>10000</v>
      </c>
    </row>
    <row r="21" spans="1:5" ht="18.75" customHeight="1" x14ac:dyDescent="0.2">
      <c r="A21" s="66"/>
      <c r="B21" s="56" t="s">
        <v>14</v>
      </c>
      <c r="C21" s="57"/>
      <c r="D21" s="8" t="s">
        <v>17</v>
      </c>
      <c r="E21" s="9">
        <v>15000</v>
      </c>
    </row>
    <row r="22" spans="1:5" ht="18.75" customHeight="1" x14ac:dyDescent="0.2">
      <c r="A22" s="66"/>
      <c r="B22" s="56" t="s">
        <v>15</v>
      </c>
      <c r="C22" s="57"/>
      <c r="D22" s="8" t="s">
        <v>17</v>
      </c>
      <c r="E22" s="9">
        <v>20000</v>
      </c>
    </row>
    <row r="23" spans="1:5" ht="18.75" customHeight="1" x14ac:dyDescent="0.2">
      <c r="A23" s="66"/>
      <c r="B23" s="56" t="s">
        <v>16</v>
      </c>
      <c r="C23" s="57"/>
      <c r="D23" s="8" t="s">
        <v>17</v>
      </c>
      <c r="E23" s="9">
        <v>25000</v>
      </c>
    </row>
    <row r="25" spans="1:5" ht="18.75" customHeight="1" x14ac:dyDescent="0.2">
      <c r="A25" s="67" t="s">
        <v>12</v>
      </c>
      <c r="B25" s="63" t="s">
        <v>36</v>
      </c>
      <c r="C25" s="64"/>
      <c r="D25" s="6" t="s">
        <v>17</v>
      </c>
      <c r="E25" s="5">
        <v>10000</v>
      </c>
    </row>
    <row r="26" spans="1:5" ht="18.75" customHeight="1" x14ac:dyDescent="0.2">
      <c r="A26" s="68"/>
      <c r="B26" s="63" t="s">
        <v>37</v>
      </c>
      <c r="C26" s="64"/>
      <c r="D26" s="6" t="s">
        <v>17</v>
      </c>
      <c r="E26" s="5">
        <v>25000</v>
      </c>
    </row>
    <row r="27" spans="1:5" ht="18.75" customHeight="1" x14ac:dyDescent="0.2">
      <c r="A27" s="68"/>
      <c r="B27" s="63" t="s">
        <v>38</v>
      </c>
      <c r="C27" s="64"/>
      <c r="D27" s="6" t="s">
        <v>17</v>
      </c>
      <c r="E27" s="5">
        <v>50000</v>
      </c>
    </row>
    <row r="28" spans="1:5" ht="18.75" customHeight="1" x14ac:dyDescent="0.2">
      <c r="A28" s="68"/>
      <c r="B28" s="63" t="s">
        <v>39</v>
      </c>
      <c r="C28" s="64"/>
      <c r="D28" s="6" t="s">
        <v>17</v>
      </c>
      <c r="E28" s="5">
        <v>75000</v>
      </c>
    </row>
    <row r="30" spans="1:5" ht="18.75" customHeight="1" x14ac:dyDescent="0.2">
      <c r="A30" s="70" t="s">
        <v>41</v>
      </c>
      <c r="B30" s="56" t="s">
        <v>19</v>
      </c>
      <c r="C30" s="57"/>
      <c r="D30" s="19" t="s">
        <v>9</v>
      </c>
      <c r="E30" s="27">
        <v>0.08</v>
      </c>
    </row>
    <row r="31" spans="1:5" ht="12.75" customHeight="1" x14ac:dyDescent="0.2">
      <c r="A31" s="71"/>
      <c r="B31" s="58" t="s">
        <v>32</v>
      </c>
      <c r="C31" s="59"/>
      <c r="D31" s="60"/>
      <c r="E31" s="26"/>
    </row>
    <row r="32" spans="1:5" ht="18.75" customHeight="1" x14ac:dyDescent="0.2">
      <c r="A32" s="71"/>
      <c r="B32" s="33" t="s">
        <v>20</v>
      </c>
      <c r="C32" s="34"/>
      <c r="D32" s="16" t="s">
        <v>17</v>
      </c>
      <c r="E32" s="17">
        <v>12000</v>
      </c>
    </row>
    <row r="33" spans="1:5" ht="13.5" customHeight="1" x14ac:dyDescent="0.2">
      <c r="A33" s="71"/>
      <c r="B33" s="35" t="s">
        <v>21</v>
      </c>
      <c r="C33" s="36"/>
      <c r="D33" s="36"/>
      <c r="E33" s="18"/>
    </row>
    <row r="34" spans="1:5" ht="18.75" customHeight="1" x14ac:dyDescent="0.2">
      <c r="A34" s="71"/>
      <c r="B34" s="56" t="s">
        <v>22</v>
      </c>
      <c r="C34" s="57"/>
      <c r="D34" s="8" t="s">
        <v>17</v>
      </c>
      <c r="E34" s="9">
        <v>19000</v>
      </c>
    </row>
    <row r="35" spans="1:5" ht="18.75" customHeight="1" x14ac:dyDescent="0.2">
      <c r="A35" s="71"/>
      <c r="B35" s="33" t="s">
        <v>23</v>
      </c>
      <c r="C35" s="34"/>
      <c r="D35" s="16" t="s">
        <v>17</v>
      </c>
      <c r="E35" s="17">
        <v>10000</v>
      </c>
    </row>
    <row r="36" spans="1:5" ht="18.75" customHeight="1" x14ac:dyDescent="0.2">
      <c r="A36" s="71"/>
      <c r="B36" s="35" t="s">
        <v>24</v>
      </c>
      <c r="C36" s="36"/>
      <c r="D36" s="36"/>
      <c r="E36" s="28"/>
    </row>
    <row r="37" spans="1:5" ht="18.75" customHeight="1" x14ac:dyDescent="0.2">
      <c r="A37" s="71"/>
      <c r="B37" s="33" t="s">
        <v>40</v>
      </c>
      <c r="C37" s="34"/>
      <c r="D37" s="32">
        <v>11520</v>
      </c>
      <c r="E37" s="17">
        <f>SUM(D37*150)</f>
        <v>1728000</v>
      </c>
    </row>
    <row r="38" spans="1:5" s="31" customFormat="1" ht="46.5" customHeight="1" x14ac:dyDescent="0.2">
      <c r="A38" s="71"/>
      <c r="B38" s="35" t="s">
        <v>35</v>
      </c>
      <c r="C38" s="36"/>
      <c r="D38" s="36"/>
      <c r="E38" s="30"/>
    </row>
    <row r="39" spans="1:5" ht="27.75" customHeight="1" x14ac:dyDescent="0.2">
      <c r="A39" s="71"/>
      <c r="B39" s="33" t="s">
        <v>34</v>
      </c>
      <c r="C39" s="34"/>
      <c r="D39" s="16" t="s">
        <v>17</v>
      </c>
      <c r="E39" s="17">
        <v>118000</v>
      </c>
    </row>
    <row r="40" spans="1:5" ht="22.9" customHeight="1" x14ac:dyDescent="0.2">
      <c r="A40" s="72"/>
      <c r="B40" s="35" t="s">
        <v>33</v>
      </c>
      <c r="C40" s="36"/>
      <c r="D40" s="36"/>
      <c r="E40" s="28"/>
    </row>
  </sheetData>
  <mergeCells count="45">
    <mergeCell ref="A8:A9"/>
    <mergeCell ref="A30:A40"/>
    <mergeCell ref="A10:A11"/>
    <mergeCell ref="A12:A13"/>
    <mergeCell ref="A14:A15"/>
    <mergeCell ref="B25:C25"/>
    <mergeCell ref="B26:C26"/>
    <mergeCell ref="A20:A23"/>
    <mergeCell ref="A25:A28"/>
    <mergeCell ref="B20:C20"/>
    <mergeCell ref="B21:C21"/>
    <mergeCell ref="B22:C22"/>
    <mergeCell ref="B23:C23"/>
    <mergeCell ref="B15:D15"/>
    <mergeCell ref="A16:A17"/>
    <mergeCell ref="B40:D40"/>
    <mergeCell ref="B30:C30"/>
    <mergeCell ref="B32:C32"/>
    <mergeCell ref="B34:C34"/>
    <mergeCell ref="B39:C39"/>
    <mergeCell ref="B33:D33"/>
    <mergeCell ref="B31:D31"/>
    <mergeCell ref="B35:C35"/>
    <mergeCell ref="B36:D36"/>
    <mergeCell ref="B17:D17"/>
    <mergeCell ref="C16:D16"/>
    <mergeCell ref="B19:C19"/>
    <mergeCell ref="B27:C27"/>
    <mergeCell ref="B28:C28"/>
    <mergeCell ref="B37:C37"/>
    <mergeCell ref="B38:D38"/>
    <mergeCell ref="B4:D4"/>
    <mergeCell ref="C5:D5"/>
    <mergeCell ref="A2:E2"/>
    <mergeCell ref="A3:E3"/>
    <mergeCell ref="C6:D6"/>
    <mergeCell ref="A6:A7"/>
    <mergeCell ref="C8:D8"/>
    <mergeCell ref="C10:D10"/>
    <mergeCell ref="C12:D12"/>
    <mergeCell ref="C14:D14"/>
    <mergeCell ref="B7:D7"/>
    <mergeCell ref="B9:D9"/>
    <mergeCell ref="B11:D11"/>
    <mergeCell ref="B13:D13"/>
  </mergeCells>
  <pageMargins left="0.62992125984251968" right="0.43307086614173229" top="0.55118110236220474" bottom="0.55118110236220474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Abel Jan, Ing.</cp:lastModifiedBy>
  <cp:lastPrinted>2022-09-22T06:26:04Z</cp:lastPrinted>
  <dcterms:created xsi:type="dcterms:W3CDTF">2020-06-29T11:51:31Z</dcterms:created>
  <dcterms:modified xsi:type="dcterms:W3CDTF">2022-09-22T06:26:08Z</dcterms:modified>
</cp:coreProperties>
</file>