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4720" windowHeight="11865" activeTab="0"/>
  </bookViews>
  <sheets>
    <sheet name="List1" sheetId="1" r:id="rId1"/>
    <sheet name="+ 500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<sst xmlns="http://schemas.openxmlformats.org/spreadsheetml/2006/main" count="114" uniqueCount="61">
  <si>
    <t>Příloha č.2 - Kalkulace nabídkové ceny</t>
  </si>
  <si>
    <t>Název uchazeče:</t>
  </si>
  <si>
    <t>IČ uchazeče:</t>
  </si>
  <si>
    <t>Kalkulace nabídkové ceny</t>
  </si>
  <si>
    <t>Název licence/služby software assurance</t>
  </si>
  <si>
    <t>Počet licencí</t>
  </si>
  <si>
    <t>Celková cena za požadovaný počet ks licence či za požadovaný rozsah poskytovaných služeb po dobu trvání smlouvy</t>
  </si>
  <si>
    <t>A</t>
  </si>
  <si>
    <t>B</t>
  </si>
  <si>
    <t>C</t>
  </si>
  <si>
    <t>D</t>
  </si>
  <si>
    <t>E</t>
  </si>
  <si>
    <t>Enterprise Produkty -  Desktop typu A</t>
  </si>
  <si>
    <t>269-12442</t>
  </si>
  <si>
    <t>W06-01069</t>
  </si>
  <si>
    <t>Dodatečné produkty</t>
  </si>
  <si>
    <t>Part Number (SKU)</t>
  </si>
  <si>
    <t>Cena celkem (za 36 měsíců trvání smlouvy)</t>
  </si>
  <si>
    <t>Rekapitulace nabídkové ceny</t>
  </si>
  <si>
    <t>Datum a podpis osoby oprávněné jednat jménem či za uchazeče:</t>
  </si>
  <si>
    <r>
      <t xml:space="preserve">Veřejná zakázka: </t>
    </r>
    <r>
      <rPr>
        <b/>
        <sz val="10"/>
        <color indexed="8"/>
        <rFont val="Tahoma"/>
        <family val="2"/>
      </rPr>
      <t>Nákup softwarových licencí a poskytování služeb podpory Software Assurance na  základě rámcové smlouvy Microsoft Enterprise Agreement</t>
    </r>
  </si>
  <si>
    <t>021-08258</t>
  </si>
  <si>
    <t>K4U-00265</t>
  </si>
  <si>
    <t>Jednotková cena za 1 ks licence či za poskytování služeb ve vztahu k 1 ks licencovaného produktu po dobu trvání smlouvy (CZK bez DPH)</t>
  </si>
  <si>
    <t>OfficeProPlus ALNG SA MVL PltfrmOfficeProPlus ALNG SA MVL Pltfrm</t>
  </si>
  <si>
    <t xml:space="preserve">OfficeStd ALNG SA MVL PltfrmOfficeStd ALNG SA MVL Pltfrm </t>
  </si>
  <si>
    <t xml:space="preserve">WinProw/MDOP ALNG SA MVL Pltfrm </t>
  </si>
  <si>
    <t xml:space="preserve">CoreCAL ALNG SA MVL Pltfrm DvcCAL </t>
  </si>
  <si>
    <t>076-01912</t>
  </si>
  <si>
    <t>D86-01253</t>
  </si>
  <si>
    <t>H04-00268</t>
  </si>
  <si>
    <t>7JQ-00343</t>
  </si>
  <si>
    <t>7NQ-00292</t>
  </si>
  <si>
    <t>T9L-00223</t>
  </si>
  <si>
    <t>6VC-01253</t>
  </si>
  <si>
    <t>P71-07282</t>
  </si>
  <si>
    <t>P73-05898</t>
  </si>
  <si>
    <t xml:space="preserve">WinSvrStd ALNG SA MVL 2Proc </t>
  </si>
  <si>
    <t xml:space="preserve">VisioStd ALNG SA MVL </t>
  </si>
  <si>
    <t xml:space="preserve">SharePointSvr ALNG SA MVL </t>
  </si>
  <si>
    <t xml:space="preserve">SQLSvrEntCore ALNG SA MVL 2Lic CoreLic </t>
  </si>
  <si>
    <t xml:space="preserve">SQLSvrStdCore ALNG SA MVL 2Lic CoreLic </t>
  </si>
  <si>
    <t xml:space="preserve">SysCtrStd ALNG SA MVL 2Proc </t>
  </si>
  <si>
    <t xml:space="preserve">WinRmtDsktpSrvcsCAL ALNG SA MVL DvcCAL </t>
  </si>
  <si>
    <t xml:space="preserve">WinSvrDataCtr ALNG SA MVL 2Proc </t>
  </si>
  <si>
    <t>Celková cena za licence a poskytování služeb za dobu trvání smlouvy (36 měsíců) (v CZK)</t>
  </si>
  <si>
    <t>Cena celkem bez DPH (v CZK)</t>
  </si>
  <si>
    <t>DPH (v CZK)</t>
  </si>
  <si>
    <t>Cena celkem vč. DPH (v CZK)</t>
  </si>
  <si>
    <t>Enterprise Produkty -  Desktop typu B</t>
  </si>
  <si>
    <t>W06-00021</t>
  </si>
  <si>
    <t>CoreCAL ALNG SA MVL DvcCAL</t>
  </si>
  <si>
    <t>Enterprise Produkty -  Desktop typu C</t>
  </si>
  <si>
    <t>021-08255</t>
  </si>
  <si>
    <t>K4U-00266</t>
  </si>
  <si>
    <t>W06-00022</t>
  </si>
  <si>
    <t xml:space="preserve">OfficeStd ALNG LicSAPk MVL Pltfrm </t>
  </si>
  <si>
    <t xml:space="preserve">WinProw/MDOP ALNG UpgrdSAPk MVL Pltfrm </t>
  </si>
  <si>
    <t>CoreCAL ALNG LicSAPk MVL DvcCAL Pltfrm</t>
  </si>
  <si>
    <t xml:space="preserve"> = vyplnit</t>
  </si>
  <si>
    <t xml:space="preserve">Prjct ALNG SA MVL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</si>
</sst>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i/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sz val="10"/>
      <color theme="5" tint="0.7999799847602844"/>
      <name val="Tahoma"/>
      <family val="2"/>
    </font>
    <font>
      <sz val="10"/>
      <color theme="5" tint="0.7999799847602844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0" xfId="0" applyFont="1"/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wrapText="1"/>
    </xf>
    <xf numFmtId="0" fontId="7" fillId="0" borderId="2" xfId="20" applyFont="1" applyBorder="1" applyAlignment="1">
      <alignment horizontal="left" vertical="top" wrapText="1"/>
      <protection/>
    </xf>
    <xf numFmtId="0" fontId="7" fillId="0" borderId="3" xfId="20" applyFont="1" applyBorder="1" applyAlignment="1">
      <alignment horizontal="center" vertical="top"/>
      <protection/>
    </xf>
    <xf numFmtId="0" fontId="7" fillId="0" borderId="3" xfId="20" applyFont="1" applyBorder="1" applyAlignment="1">
      <alignment horizontal="center" vertical="top" wrapText="1"/>
      <protection/>
    </xf>
    <xf numFmtId="0" fontId="7" fillId="0" borderId="4" xfId="20" applyFont="1" applyBorder="1" applyAlignment="1">
      <alignment horizontal="center" vertical="top" wrapText="1"/>
      <protection/>
    </xf>
    <xf numFmtId="4" fontId="4" fillId="0" borderId="5" xfId="0" applyNumberFormat="1" applyFont="1" applyBorder="1"/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" fontId="4" fillId="2" borderId="7" xfId="0" applyNumberFormat="1" applyFont="1" applyFill="1" applyBorder="1"/>
    <xf numFmtId="4" fontId="4" fillId="0" borderId="8" xfId="0" applyNumberFormat="1" applyFont="1" applyBorder="1"/>
    <xf numFmtId="4" fontId="4" fillId="2" borderId="9" xfId="0" applyNumberFormat="1" applyFont="1" applyFill="1" applyBorder="1"/>
    <xf numFmtId="4" fontId="4" fillId="0" borderId="10" xfId="0" applyNumberFormat="1" applyFont="1" applyBorder="1"/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4" fillId="2" borderId="12" xfId="0" applyNumberFormat="1" applyFont="1" applyFill="1" applyBorder="1"/>
    <xf numFmtId="4" fontId="4" fillId="0" borderId="13" xfId="0" applyNumberFormat="1" applyFont="1" applyBorder="1"/>
    <xf numFmtId="0" fontId="4" fillId="0" borderId="14" xfId="0" applyFont="1" applyBorder="1" applyAlignment="1">
      <alignment horizontal="left" wrapText="1"/>
    </xf>
    <xf numFmtId="0" fontId="4" fillId="0" borderId="14" xfId="0" applyFont="1" applyBorder="1"/>
    <xf numFmtId="0" fontId="4" fillId="0" borderId="15" xfId="0" applyFont="1" applyBorder="1" applyAlignment="1">
      <alignment horizontal="left" wrapText="1"/>
    </xf>
    <xf numFmtId="4" fontId="5" fillId="2" borderId="16" xfId="0" applyNumberFormat="1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7" fillId="0" borderId="20" xfId="20" applyFont="1" applyBorder="1" applyAlignment="1">
      <alignment horizontal="center" vertical="top"/>
      <protection/>
    </xf>
    <xf numFmtId="0" fontId="7" fillId="0" borderId="20" xfId="20" applyFont="1" applyBorder="1" applyAlignment="1">
      <alignment horizontal="center" vertical="top" wrapText="1"/>
      <protection/>
    </xf>
    <xf numFmtId="4" fontId="4" fillId="5" borderId="7" xfId="0" applyNumberFormat="1" applyFont="1" applyFill="1" applyBorder="1"/>
    <xf numFmtId="4" fontId="4" fillId="5" borderId="9" xfId="0" applyNumberFormat="1" applyFont="1" applyFill="1" applyBorder="1"/>
    <xf numFmtId="4" fontId="4" fillId="5" borderId="12" xfId="0" applyNumberFormat="1" applyFont="1" applyFill="1" applyBorder="1"/>
    <xf numFmtId="4" fontId="12" fillId="5" borderId="16" xfId="0" applyNumberFormat="1" applyFont="1" applyFill="1" applyBorder="1" applyAlignment="1">
      <alignment horizontal="left" wrapText="1"/>
    </xf>
    <xf numFmtId="0" fontId="4" fillId="5" borderId="0" xfId="0" applyFont="1" applyFill="1"/>
    <xf numFmtId="0" fontId="4" fillId="5" borderId="16" xfId="0" applyFont="1" applyFill="1" applyBorder="1" applyAlignment="1">
      <alignment horizontal="left" wrapText="1"/>
    </xf>
    <xf numFmtId="0" fontId="4" fillId="5" borderId="17" xfId="0" applyFont="1" applyFill="1" applyBorder="1" applyAlignment="1">
      <alignment horizontal="left" wrapText="1"/>
    </xf>
    <xf numFmtId="4" fontId="13" fillId="5" borderId="8" xfId="0" applyNumberFormat="1" applyFont="1" applyFill="1" applyBorder="1"/>
    <xf numFmtId="4" fontId="13" fillId="5" borderId="10" xfId="0" applyNumberFormat="1" applyFont="1" applyFill="1" applyBorder="1"/>
    <xf numFmtId="4" fontId="13" fillId="5" borderId="13" xfId="0" applyNumberFormat="1" applyFont="1" applyFill="1" applyBorder="1"/>
    <xf numFmtId="4" fontId="13" fillId="5" borderId="5" xfId="0" applyNumberFormat="1" applyFont="1" applyFill="1" applyBorder="1"/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left" vertical="top" wrapText="1"/>
    </xf>
    <xf numFmtId="0" fontId="6" fillId="5" borderId="24" xfId="0" applyFont="1" applyFill="1" applyBorder="1" applyAlignment="1">
      <alignment horizontal="left" vertical="top" wrapText="1"/>
    </xf>
    <xf numFmtId="0" fontId="6" fillId="5" borderId="25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4"/>
  <sheetViews>
    <sheetView tabSelected="1" workbookViewId="0" topLeftCell="A4">
      <selection activeCell="F25" sqref="F25"/>
    </sheetView>
  </sheetViews>
  <sheetFormatPr defaultColWidth="9.140625" defaultRowHeight="15"/>
  <cols>
    <col min="1" max="1" width="22.421875" style="0" customWidth="1"/>
    <col min="2" max="2" width="60.8515625" style="0" customWidth="1"/>
    <col min="3" max="3" width="18.28125" style="0" customWidth="1"/>
    <col min="4" max="4" width="33.7109375" style="0" customWidth="1"/>
    <col min="5" max="5" width="35.00390625" style="0" customWidth="1"/>
    <col min="6" max="6" width="60.28125" style="0" customWidth="1"/>
  </cols>
  <sheetData>
    <row r="1" spans="1:6" ht="15">
      <c r="A1" s="6"/>
      <c r="B1" s="48" t="s">
        <v>0</v>
      </c>
      <c r="C1" s="48"/>
      <c r="D1" s="48"/>
      <c r="E1" s="48"/>
      <c r="F1" s="1"/>
    </row>
    <row r="2" spans="1:6" ht="15" customHeight="1">
      <c r="A2" s="6"/>
      <c r="B2" s="49" t="s">
        <v>20</v>
      </c>
      <c r="C2" s="49"/>
      <c r="D2" s="49"/>
      <c r="E2" s="49"/>
      <c r="F2" s="1"/>
    </row>
    <row r="3" spans="1:6" ht="15">
      <c r="A3" s="6"/>
      <c r="B3" s="6"/>
      <c r="C3" s="6"/>
      <c r="D3" s="6"/>
      <c r="E3" s="6"/>
      <c r="F3" s="1"/>
    </row>
    <row r="4" spans="1:6" ht="15.75" customHeight="1">
      <c r="A4" s="6"/>
      <c r="B4" s="7" t="s">
        <v>1</v>
      </c>
      <c r="C4" s="50"/>
      <c r="D4" s="51"/>
      <c r="E4" s="52"/>
      <c r="F4" s="2"/>
    </row>
    <row r="5" spans="1:6" ht="17.25" customHeight="1">
      <c r="A5" s="6"/>
      <c r="B5" s="7" t="s">
        <v>2</v>
      </c>
      <c r="C5" s="50"/>
      <c r="D5" s="51"/>
      <c r="E5" s="52"/>
      <c r="F5" s="2"/>
    </row>
    <row r="6" spans="1:6" ht="15.75" thickBot="1">
      <c r="A6" s="6"/>
      <c r="B6" s="8" t="s">
        <v>3</v>
      </c>
      <c r="C6" s="9"/>
      <c r="D6" s="9"/>
      <c r="E6" s="9"/>
      <c r="F6" s="3"/>
    </row>
    <row r="7" spans="1:6" ht="57.75" customHeight="1" thickBot="1">
      <c r="A7" s="10" t="s">
        <v>16</v>
      </c>
      <c r="B7" s="10" t="s">
        <v>4</v>
      </c>
      <c r="C7" s="11" t="s">
        <v>5</v>
      </c>
      <c r="D7" s="12" t="s">
        <v>23</v>
      </c>
      <c r="E7" s="13" t="s">
        <v>6</v>
      </c>
      <c r="F7" s="4"/>
    </row>
    <row r="8" spans="1:6" ht="15.75" thickBot="1">
      <c r="A8" s="33" t="s">
        <v>7</v>
      </c>
      <c r="B8" s="33" t="s">
        <v>8</v>
      </c>
      <c r="C8" s="33" t="s">
        <v>9</v>
      </c>
      <c r="D8" s="34" t="s">
        <v>10</v>
      </c>
      <c r="E8" s="34" t="s">
        <v>11</v>
      </c>
      <c r="F8" s="4"/>
    </row>
    <row r="9" spans="1:6" ht="18" customHeight="1" thickBot="1">
      <c r="A9" s="58" t="s">
        <v>12</v>
      </c>
      <c r="B9" s="59"/>
      <c r="C9" s="59"/>
      <c r="D9" s="59"/>
      <c r="E9" s="60"/>
      <c r="F9" s="1"/>
    </row>
    <row r="10" spans="1:6" ht="18" customHeight="1" thickBot="1">
      <c r="A10" s="31" t="s">
        <v>13</v>
      </c>
      <c r="B10" s="15" t="s">
        <v>24</v>
      </c>
      <c r="C10" s="16">
        <v>5000</v>
      </c>
      <c r="D10" s="17"/>
      <c r="E10" s="18" t="str">
        <f aca="true" t="shared" si="0" ref="E10:E25">IF(D10="","Vyplnit D",D10*C10)</f>
        <v>Vyplnit D</v>
      </c>
      <c r="F10" s="1"/>
    </row>
    <row r="11" spans="1:6" ht="18" customHeight="1" thickBot="1">
      <c r="A11" s="31" t="s">
        <v>21</v>
      </c>
      <c r="B11" s="15" t="s">
        <v>25</v>
      </c>
      <c r="C11" s="16">
        <v>369</v>
      </c>
      <c r="D11" s="19"/>
      <c r="E11" s="20" t="str">
        <f t="shared" si="0"/>
        <v>Vyplnit D</v>
      </c>
      <c r="F11" s="1"/>
    </row>
    <row r="12" spans="1:6" ht="18" customHeight="1" thickBot="1">
      <c r="A12" s="31" t="s">
        <v>22</v>
      </c>
      <c r="B12" s="15" t="s">
        <v>26</v>
      </c>
      <c r="C12" s="16">
        <v>5369</v>
      </c>
      <c r="D12" s="19"/>
      <c r="E12" s="20" t="str">
        <f t="shared" si="0"/>
        <v>Vyplnit D</v>
      </c>
      <c r="F12" s="1"/>
    </row>
    <row r="13" spans="1:6" ht="18" customHeight="1" thickBot="1">
      <c r="A13" s="32" t="s">
        <v>14</v>
      </c>
      <c r="B13" s="21" t="s">
        <v>27</v>
      </c>
      <c r="C13" s="22">
        <v>5369</v>
      </c>
      <c r="D13" s="23"/>
      <c r="E13" s="24" t="str">
        <f t="shared" si="0"/>
        <v>Vyplnit D</v>
      </c>
      <c r="F13" s="1"/>
    </row>
    <row r="14" spans="1:6" ht="18" customHeight="1" thickBot="1">
      <c r="A14" s="58" t="s">
        <v>49</v>
      </c>
      <c r="B14" s="59"/>
      <c r="C14" s="59"/>
      <c r="D14" s="59"/>
      <c r="E14" s="60"/>
      <c r="F14" s="1"/>
    </row>
    <row r="15" spans="1:6" ht="18" customHeight="1" thickBot="1">
      <c r="A15" s="31" t="s">
        <v>50</v>
      </c>
      <c r="B15" s="15" t="s">
        <v>51</v>
      </c>
      <c r="C15" s="16">
        <v>1852</v>
      </c>
      <c r="D15" s="17"/>
      <c r="E15" s="18" t="str">
        <f aca="true" t="shared" si="1" ref="E15">IF(D15="","Vyplnit D",D15*C15)</f>
        <v>Vyplnit D</v>
      </c>
      <c r="F15" s="1"/>
    </row>
    <row r="16" spans="1:6" ht="18" customHeight="1" thickBot="1">
      <c r="A16" s="58" t="s">
        <v>15</v>
      </c>
      <c r="B16" s="59"/>
      <c r="C16" s="59"/>
      <c r="D16" s="59"/>
      <c r="E16" s="60"/>
      <c r="F16" s="1"/>
    </row>
    <row r="17" spans="1:6" ht="18" customHeight="1" thickBot="1">
      <c r="A17" s="31" t="s">
        <v>28</v>
      </c>
      <c r="B17" s="15" t="s">
        <v>37</v>
      </c>
      <c r="C17" s="16">
        <v>1</v>
      </c>
      <c r="D17" s="17"/>
      <c r="E17" s="18" t="str">
        <f aca="true" t="shared" si="2" ref="E17">IF(D17="","Vyplnit D",D17*C17)</f>
        <v>Vyplnit D</v>
      </c>
      <c r="F17" s="1"/>
    </row>
    <row r="18" spans="1:6" ht="18" customHeight="1" thickBot="1">
      <c r="A18" s="31" t="s">
        <v>29</v>
      </c>
      <c r="B18" s="15" t="s">
        <v>38</v>
      </c>
      <c r="C18" s="16">
        <v>1</v>
      </c>
      <c r="D18" s="19"/>
      <c r="E18" s="20" t="str">
        <f t="shared" si="0"/>
        <v>Vyplnit D</v>
      </c>
      <c r="F18" s="1"/>
    </row>
    <row r="19" spans="1:6" ht="18" customHeight="1" thickBot="1">
      <c r="A19" s="31" t="s">
        <v>30</v>
      </c>
      <c r="B19" s="15" t="s">
        <v>39</v>
      </c>
      <c r="C19" s="16">
        <v>1</v>
      </c>
      <c r="D19" s="19"/>
      <c r="E19" s="20" t="str">
        <f t="shared" si="0"/>
        <v>Vyplnit D</v>
      </c>
      <c r="F19" s="1"/>
    </row>
    <row r="20" spans="1:6" ht="18" customHeight="1" thickBot="1">
      <c r="A20" s="31" t="s">
        <v>31</v>
      </c>
      <c r="B20" s="15" t="s">
        <v>40</v>
      </c>
      <c r="C20" s="16">
        <v>1</v>
      </c>
      <c r="D20" s="19"/>
      <c r="E20" s="20" t="str">
        <f t="shared" si="0"/>
        <v>Vyplnit D</v>
      </c>
      <c r="F20" s="1"/>
    </row>
    <row r="21" spans="1:6" ht="18" customHeight="1" thickBot="1">
      <c r="A21" s="31" t="s">
        <v>32</v>
      </c>
      <c r="B21" s="15" t="s">
        <v>41</v>
      </c>
      <c r="C21" s="16">
        <v>1</v>
      </c>
      <c r="D21" s="19"/>
      <c r="E21" s="20" t="str">
        <f t="shared" si="0"/>
        <v>Vyplnit D</v>
      </c>
      <c r="F21" s="1"/>
    </row>
    <row r="22" spans="1:6" ht="18" customHeight="1" thickBot="1">
      <c r="A22" s="31" t="s">
        <v>33</v>
      </c>
      <c r="B22" s="15" t="s">
        <v>42</v>
      </c>
      <c r="C22" s="16">
        <v>1</v>
      </c>
      <c r="D22" s="19"/>
      <c r="E22" s="20" t="str">
        <f t="shared" si="0"/>
        <v>Vyplnit D</v>
      </c>
      <c r="F22" s="1"/>
    </row>
    <row r="23" spans="1:6" ht="18" customHeight="1" thickBot="1">
      <c r="A23" s="31" t="s">
        <v>34</v>
      </c>
      <c r="B23" s="15" t="s">
        <v>43</v>
      </c>
      <c r="C23" s="16">
        <v>1</v>
      </c>
      <c r="D23" s="19"/>
      <c r="E23" s="20" t="str">
        <f t="shared" si="0"/>
        <v>Vyplnit D</v>
      </c>
      <c r="F23" s="1"/>
    </row>
    <row r="24" spans="1:6" ht="18" customHeight="1" thickBot="1">
      <c r="A24" s="31" t="s">
        <v>35</v>
      </c>
      <c r="B24" s="15" t="s">
        <v>44</v>
      </c>
      <c r="C24" s="16">
        <v>1</v>
      </c>
      <c r="D24" s="19"/>
      <c r="E24" s="20" t="str">
        <f t="shared" si="0"/>
        <v>Vyplnit D</v>
      </c>
      <c r="F24" s="1"/>
    </row>
    <row r="25" spans="1:6" ht="18" customHeight="1" thickBot="1">
      <c r="A25" s="31" t="s">
        <v>36</v>
      </c>
      <c r="B25" s="15" t="s">
        <v>37</v>
      </c>
      <c r="C25" s="16">
        <v>1</v>
      </c>
      <c r="D25" s="19"/>
      <c r="E25" s="20" t="str">
        <f t="shared" si="0"/>
        <v>Vyplnit D</v>
      </c>
      <c r="F25" s="1"/>
    </row>
    <row r="26" spans="1:6" ht="26.25" customHeight="1" thickBot="1">
      <c r="A26" s="53" t="s">
        <v>17</v>
      </c>
      <c r="B26" s="54"/>
      <c r="C26" s="54"/>
      <c r="D26" s="55"/>
      <c r="E26" s="14">
        <f>SUM(E9:E25)</f>
        <v>0</v>
      </c>
      <c r="F26" s="1"/>
    </row>
    <row r="27" spans="1:6" ht="16.5" customHeight="1">
      <c r="A27" s="6"/>
      <c r="B27" s="6"/>
      <c r="C27" s="6"/>
      <c r="D27" s="6"/>
      <c r="E27" s="6"/>
      <c r="F27" s="1"/>
    </row>
    <row r="28" spans="1:6" ht="17.25" customHeight="1" thickBot="1">
      <c r="A28" s="5" t="s">
        <v>18</v>
      </c>
      <c r="B28" s="6"/>
      <c r="C28" s="6"/>
      <c r="D28" s="6"/>
      <c r="E28" s="6"/>
      <c r="F28" s="1"/>
    </row>
    <row r="29" spans="1:6" ht="27" customHeight="1">
      <c r="A29" s="56"/>
      <c r="B29" s="57"/>
      <c r="C29" s="25" t="s">
        <v>46</v>
      </c>
      <c r="D29" s="26" t="s">
        <v>47</v>
      </c>
      <c r="E29" s="27" t="s">
        <v>48</v>
      </c>
      <c r="F29" s="1"/>
    </row>
    <row r="30" spans="1:6" ht="32.25" customHeight="1" thickBot="1">
      <c r="A30" s="46" t="s">
        <v>45</v>
      </c>
      <c r="B30" s="47"/>
      <c r="C30" s="28">
        <f>E26</f>
        <v>0</v>
      </c>
      <c r="D30" s="29"/>
      <c r="E30" s="30"/>
      <c r="F30" s="1"/>
    </row>
    <row r="31" spans="1:6" ht="15">
      <c r="A31" s="6"/>
      <c r="B31" s="6"/>
      <c r="C31" s="6"/>
      <c r="D31" s="6"/>
      <c r="E31" s="6"/>
      <c r="F31" s="1"/>
    </row>
    <row r="32" spans="1:6" ht="15">
      <c r="A32" s="6"/>
      <c r="B32" s="48"/>
      <c r="C32" s="48"/>
      <c r="D32" s="48"/>
      <c r="E32" s="48"/>
      <c r="F32" s="1"/>
    </row>
    <row r="33" spans="1:6" ht="15">
      <c r="A33" s="6"/>
      <c r="B33" s="49"/>
      <c r="C33" s="49"/>
      <c r="D33" s="49"/>
      <c r="E33" s="49"/>
      <c r="F33" s="1"/>
    </row>
    <row r="34" spans="1:6" ht="31.5" customHeight="1">
      <c r="A34" s="6"/>
      <c r="B34" s="6" t="s">
        <v>19</v>
      </c>
      <c r="C34" s="6"/>
      <c r="D34" s="6"/>
      <c r="E34" s="6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</sheetData>
  <mergeCells count="12">
    <mergeCell ref="A30:B30"/>
    <mergeCell ref="B32:E32"/>
    <mergeCell ref="B33:E33"/>
    <mergeCell ref="B1:E1"/>
    <mergeCell ref="B2:E2"/>
    <mergeCell ref="C4:E4"/>
    <mergeCell ref="C5:E5"/>
    <mergeCell ref="A26:D26"/>
    <mergeCell ref="A29:B29"/>
    <mergeCell ref="A9:E9"/>
    <mergeCell ref="A14:E14"/>
    <mergeCell ref="A16:E16"/>
  </mergeCells>
  <printOptions horizontalCentered="1" vertic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8"/>
  <sheetViews>
    <sheetView workbookViewId="0" topLeftCell="A8">
      <selection activeCell="B25" sqref="B25"/>
    </sheetView>
  </sheetViews>
  <sheetFormatPr defaultColWidth="9.140625" defaultRowHeight="15"/>
  <cols>
    <col min="1" max="1" width="22.421875" style="0" customWidth="1"/>
    <col min="2" max="2" width="60.8515625" style="0" customWidth="1"/>
    <col min="3" max="3" width="18.28125" style="0" customWidth="1"/>
    <col min="4" max="4" width="33.7109375" style="0" customWidth="1"/>
    <col min="5" max="5" width="35.00390625" style="0" customWidth="1"/>
    <col min="6" max="6" width="60.28125" style="0" customWidth="1"/>
  </cols>
  <sheetData>
    <row r="1" spans="1:6" ht="15">
      <c r="A1" s="6"/>
      <c r="B1" s="48" t="s">
        <v>0</v>
      </c>
      <c r="C1" s="48"/>
      <c r="D1" s="48"/>
      <c r="E1" s="48"/>
      <c r="F1" s="1"/>
    </row>
    <row r="2" spans="1:6" ht="15" customHeight="1">
      <c r="A2" s="6"/>
      <c r="B2" s="49" t="s">
        <v>20</v>
      </c>
      <c r="C2" s="49"/>
      <c r="D2" s="49"/>
      <c r="E2" s="49"/>
      <c r="F2" s="1"/>
    </row>
    <row r="3" spans="1:6" ht="15">
      <c r="A3" s="6"/>
      <c r="B3" s="6"/>
      <c r="C3" s="6"/>
      <c r="D3" s="6"/>
      <c r="E3" s="6"/>
      <c r="F3" s="1"/>
    </row>
    <row r="4" spans="1:6" ht="15.75" customHeight="1">
      <c r="A4" s="6"/>
      <c r="B4" s="7" t="s">
        <v>1</v>
      </c>
      <c r="C4" s="61"/>
      <c r="D4" s="62"/>
      <c r="E4" s="63"/>
      <c r="F4" s="2"/>
    </row>
    <row r="5" spans="1:6" ht="17.25" customHeight="1">
      <c r="A5" s="6"/>
      <c r="B5" s="7" t="s">
        <v>2</v>
      </c>
      <c r="C5" s="61"/>
      <c r="D5" s="62"/>
      <c r="E5" s="63"/>
      <c r="F5" s="2"/>
    </row>
    <row r="6" spans="1:6" ht="15.75" thickBot="1">
      <c r="A6" s="6"/>
      <c r="B6" s="8" t="s">
        <v>3</v>
      </c>
      <c r="C6" s="9"/>
      <c r="D6" s="9"/>
      <c r="E6" s="9"/>
      <c r="F6" s="3"/>
    </row>
    <row r="7" spans="1:6" ht="57.75" customHeight="1" thickBot="1">
      <c r="A7" s="10" t="s">
        <v>16</v>
      </c>
      <c r="B7" s="10" t="s">
        <v>4</v>
      </c>
      <c r="C7" s="11" t="s">
        <v>5</v>
      </c>
      <c r="D7" s="12" t="s">
        <v>23</v>
      </c>
      <c r="E7" s="13" t="s">
        <v>6</v>
      </c>
      <c r="F7" s="4"/>
    </row>
    <row r="8" spans="1:6" ht="15.75" thickBot="1">
      <c r="A8" s="33" t="s">
        <v>7</v>
      </c>
      <c r="B8" s="33" t="s">
        <v>8</v>
      </c>
      <c r="C8" s="33" t="s">
        <v>9</v>
      </c>
      <c r="D8" s="34" t="s">
        <v>10</v>
      </c>
      <c r="E8" s="34" t="s">
        <v>11</v>
      </c>
      <c r="F8" s="4"/>
    </row>
    <row r="9" spans="1:6" ht="18" customHeight="1" thickBot="1">
      <c r="A9" s="58" t="s">
        <v>12</v>
      </c>
      <c r="B9" s="59"/>
      <c r="C9" s="59"/>
      <c r="D9" s="59"/>
      <c r="E9" s="60"/>
      <c r="F9" s="1"/>
    </row>
    <row r="10" spans="1:6" ht="18" customHeight="1" thickBot="1">
      <c r="A10" s="31" t="s">
        <v>13</v>
      </c>
      <c r="B10" s="15" t="s">
        <v>24</v>
      </c>
      <c r="C10" s="16">
        <v>5000</v>
      </c>
      <c r="D10" s="35"/>
      <c r="E10" s="42" t="str">
        <f aca="true" t="shared" si="0" ref="E10:E29">IF(D10="","Vyplnit D",D10*C10)</f>
        <v>Vyplnit D</v>
      </c>
      <c r="F10" s="1"/>
    </row>
    <row r="11" spans="1:6" ht="18" customHeight="1" thickBot="1">
      <c r="A11" s="31" t="s">
        <v>21</v>
      </c>
      <c r="B11" s="15" t="s">
        <v>25</v>
      </c>
      <c r="C11" s="16">
        <v>369</v>
      </c>
      <c r="D11" s="36"/>
      <c r="E11" s="43" t="str">
        <f t="shared" si="0"/>
        <v>Vyplnit D</v>
      </c>
      <c r="F11" s="1"/>
    </row>
    <row r="12" spans="1:6" ht="18" customHeight="1" thickBot="1">
      <c r="A12" s="31" t="s">
        <v>22</v>
      </c>
      <c r="B12" s="15" t="s">
        <v>26</v>
      </c>
      <c r="C12" s="16">
        <v>5369</v>
      </c>
      <c r="D12" s="36"/>
      <c r="E12" s="43" t="str">
        <f t="shared" si="0"/>
        <v>Vyplnit D</v>
      </c>
      <c r="F12" s="1"/>
    </row>
    <row r="13" spans="1:6" ht="18" customHeight="1" thickBot="1">
      <c r="A13" s="32" t="s">
        <v>14</v>
      </c>
      <c r="B13" s="21" t="s">
        <v>27</v>
      </c>
      <c r="C13" s="22">
        <v>5369</v>
      </c>
      <c r="D13" s="37"/>
      <c r="E13" s="44" t="str">
        <f t="shared" si="0"/>
        <v>Vyplnit D</v>
      </c>
      <c r="F13" s="1"/>
    </row>
    <row r="14" spans="1:6" ht="18" customHeight="1" thickBot="1">
      <c r="A14" s="58" t="s">
        <v>49</v>
      </c>
      <c r="B14" s="59"/>
      <c r="C14" s="59"/>
      <c r="D14" s="59"/>
      <c r="E14" s="60"/>
      <c r="F14" s="1"/>
    </row>
    <row r="15" spans="1:6" ht="18" customHeight="1" thickBot="1">
      <c r="A15" s="31" t="s">
        <v>50</v>
      </c>
      <c r="B15" s="15" t="s">
        <v>51</v>
      </c>
      <c r="C15" s="16">
        <v>1852</v>
      </c>
      <c r="D15" s="35"/>
      <c r="E15" s="42" t="str">
        <f aca="true" t="shared" si="1" ref="E15">IF(D15="","Vyplnit D",D15*C15)</f>
        <v>Vyplnit D</v>
      </c>
      <c r="F15" s="1"/>
    </row>
    <row r="16" spans="1:6" ht="18" customHeight="1" thickBot="1">
      <c r="A16" s="58" t="s">
        <v>52</v>
      </c>
      <c r="B16" s="59"/>
      <c r="C16" s="59"/>
      <c r="D16" s="59"/>
      <c r="E16" s="60"/>
      <c r="F16" s="1"/>
    </row>
    <row r="17" spans="1:6" ht="18" customHeight="1" thickBot="1">
      <c r="A17" s="31" t="s">
        <v>53</v>
      </c>
      <c r="B17" s="15" t="s">
        <v>56</v>
      </c>
      <c r="C17" s="16">
        <v>1</v>
      </c>
      <c r="D17" s="35"/>
      <c r="E17" s="42" t="str">
        <f aca="true" t="shared" si="2" ref="E17:E19">IF(D17="","Vyplnit D",D17*C17)</f>
        <v>Vyplnit D</v>
      </c>
      <c r="F17" s="1"/>
    </row>
    <row r="18" spans="1:6" ht="18" customHeight="1" thickBot="1">
      <c r="A18" s="31" t="s">
        <v>54</v>
      </c>
      <c r="B18" s="15" t="s">
        <v>57</v>
      </c>
      <c r="C18" s="16">
        <v>1</v>
      </c>
      <c r="D18" s="35"/>
      <c r="E18" s="42" t="str">
        <f aca="true" t="shared" si="3" ref="E18">IF(D18="","Vyplnit D",D18*C18)</f>
        <v>Vyplnit D</v>
      </c>
      <c r="F18" s="1"/>
    </row>
    <row r="19" spans="1:6" ht="18" customHeight="1" thickBot="1">
      <c r="A19" s="31" t="s">
        <v>55</v>
      </c>
      <c r="B19" s="15" t="s">
        <v>58</v>
      </c>
      <c r="C19" s="16">
        <v>1</v>
      </c>
      <c r="D19" s="35"/>
      <c r="E19" s="42" t="str">
        <f t="shared" si="2"/>
        <v>Vyplnit D</v>
      </c>
      <c r="F19" s="1"/>
    </row>
    <row r="20" spans="1:6" ht="18" customHeight="1" thickBot="1">
      <c r="A20" s="58" t="s">
        <v>15</v>
      </c>
      <c r="B20" s="59"/>
      <c r="C20" s="59"/>
      <c r="D20" s="59"/>
      <c r="E20" s="60"/>
      <c r="F20" s="1"/>
    </row>
    <row r="21" spans="1:6" ht="18" customHeight="1" thickBot="1">
      <c r="A21" s="31" t="s">
        <v>28</v>
      </c>
      <c r="B21" s="15" t="s">
        <v>60</v>
      </c>
      <c r="C21" s="16">
        <v>1</v>
      </c>
      <c r="D21" s="35"/>
      <c r="E21" s="42" t="str">
        <f aca="true" t="shared" si="4" ref="E21">IF(D21="","Vyplnit D",D21*C21)</f>
        <v>Vyplnit D</v>
      </c>
      <c r="F21" s="1"/>
    </row>
    <row r="22" spans="1:6" ht="18" customHeight="1" thickBot="1">
      <c r="A22" s="31" t="s">
        <v>29</v>
      </c>
      <c r="B22" s="15" t="s">
        <v>38</v>
      </c>
      <c r="C22" s="16">
        <v>1</v>
      </c>
      <c r="D22" s="36"/>
      <c r="E22" s="43" t="str">
        <f t="shared" si="0"/>
        <v>Vyplnit D</v>
      </c>
      <c r="F22" s="1"/>
    </row>
    <row r="23" spans="1:6" ht="18" customHeight="1" thickBot="1">
      <c r="A23" s="31" t="s">
        <v>30</v>
      </c>
      <c r="B23" s="15" t="s">
        <v>39</v>
      </c>
      <c r="C23" s="16">
        <v>1</v>
      </c>
      <c r="D23" s="36"/>
      <c r="E23" s="43" t="str">
        <f t="shared" si="0"/>
        <v>Vyplnit D</v>
      </c>
      <c r="F23" s="1"/>
    </row>
    <row r="24" spans="1:6" ht="18" customHeight="1" thickBot="1">
      <c r="A24" s="31" t="s">
        <v>31</v>
      </c>
      <c r="B24" s="15" t="s">
        <v>40</v>
      </c>
      <c r="C24" s="16">
        <v>1</v>
      </c>
      <c r="D24" s="36"/>
      <c r="E24" s="43" t="str">
        <f t="shared" si="0"/>
        <v>Vyplnit D</v>
      </c>
      <c r="F24" s="1"/>
    </row>
    <row r="25" spans="1:6" ht="18" customHeight="1" thickBot="1">
      <c r="A25" s="31" t="s">
        <v>32</v>
      </c>
      <c r="B25" s="15" t="s">
        <v>41</v>
      </c>
      <c r="C25" s="16">
        <v>1</v>
      </c>
      <c r="D25" s="36"/>
      <c r="E25" s="43" t="str">
        <f t="shared" si="0"/>
        <v>Vyplnit D</v>
      </c>
      <c r="F25" s="1"/>
    </row>
    <row r="26" spans="1:6" ht="18" customHeight="1" thickBot="1">
      <c r="A26" s="31" t="s">
        <v>33</v>
      </c>
      <c r="B26" s="15" t="s">
        <v>42</v>
      </c>
      <c r="C26" s="16">
        <v>1</v>
      </c>
      <c r="D26" s="36"/>
      <c r="E26" s="43" t="str">
        <f t="shared" si="0"/>
        <v>Vyplnit D</v>
      </c>
      <c r="F26" s="1"/>
    </row>
    <row r="27" spans="1:6" ht="18" customHeight="1" thickBot="1">
      <c r="A27" s="31" t="s">
        <v>34</v>
      </c>
      <c r="B27" s="15" t="s">
        <v>43</v>
      </c>
      <c r="C27" s="16">
        <v>1</v>
      </c>
      <c r="D27" s="36"/>
      <c r="E27" s="43" t="str">
        <f t="shared" si="0"/>
        <v>Vyplnit D</v>
      </c>
      <c r="F27" s="1"/>
    </row>
    <row r="28" spans="1:6" ht="18" customHeight="1" thickBot="1">
      <c r="A28" s="31" t="s">
        <v>35</v>
      </c>
      <c r="B28" s="15" t="s">
        <v>44</v>
      </c>
      <c r="C28" s="16">
        <v>1</v>
      </c>
      <c r="D28" s="36"/>
      <c r="E28" s="43" t="str">
        <f t="shared" si="0"/>
        <v>Vyplnit D</v>
      </c>
      <c r="F28" s="1"/>
    </row>
    <row r="29" spans="1:6" ht="18" customHeight="1" thickBot="1">
      <c r="A29" s="31" t="s">
        <v>36</v>
      </c>
      <c r="B29" s="15" t="s">
        <v>37</v>
      </c>
      <c r="C29" s="16">
        <v>1</v>
      </c>
      <c r="D29" s="36"/>
      <c r="E29" s="43" t="str">
        <f t="shared" si="0"/>
        <v>Vyplnit D</v>
      </c>
      <c r="F29" s="1"/>
    </row>
    <row r="30" spans="1:6" ht="26.25" customHeight="1" thickBot="1">
      <c r="A30" s="53" t="s">
        <v>17</v>
      </c>
      <c r="B30" s="54"/>
      <c r="C30" s="54"/>
      <c r="D30" s="55"/>
      <c r="E30" s="45">
        <f>SUM(E9:E29)</f>
        <v>0</v>
      </c>
      <c r="F30" s="1"/>
    </row>
    <row r="31" spans="1:6" ht="16.5" customHeight="1">
      <c r="A31" s="6"/>
      <c r="B31" s="6"/>
      <c r="C31" s="6"/>
      <c r="D31" s="6"/>
      <c r="E31" s="6"/>
      <c r="F31" s="1"/>
    </row>
    <row r="32" spans="1:6" ht="17.25" customHeight="1" thickBot="1">
      <c r="A32" s="5" t="s">
        <v>18</v>
      </c>
      <c r="B32" s="6"/>
      <c r="C32" s="6"/>
      <c r="D32" s="6"/>
      <c r="E32" s="6"/>
      <c r="F32" s="1"/>
    </row>
    <row r="33" spans="1:6" ht="27" customHeight="1">
      <c r="A33" s="56"/>
      <c r="B33" s="57"/>
      <c r="C33" s="25" t="s">
        <v>46</v>
      </c>
      <c r="D33" s="26" t="s">
        <v>47</v>
      </c>
      <c r="E33" s="27" t="s">
        <v>48</v>
      </c>
      <c r="F33" s="1"/>
    </row>
    <row r="34" spans="1:6" ht="32.25" customHeight="1" thickBot="1">
      <c r="A34" s="46" t="s">
        <v>45</v>
      </c>
      <c r="B34" s="47"/>
      <c r="C34" s="38">
        <f>E30</f>
        <v>0</v>
      </c>
      <c r="D34" s="40"/>
      <c r="E34" s="41"/>
      <c r="F34" s="1"/>
    </row>
    <row r="35" spans="1:6" ht="15">
      <c r="A35" s="6"/>
      <c r="B35" s="6"/>
      <c r="C35" s="6"/>
      <c r="D35" s="6"/>
      <c r="E35" s="6"/>
      <c r="F35" s="1"/>
    </row>
    <row r="36" ht="15">
      <c r="F36" s="1"/>
    </row>
    <row r="37" spans="1:6" ht="15">
      <c r="A37" s="6"/>
      <c r="B37" s="49"/>
      <c r="C37" s="49"/>
      <c r="D37" s="49"/>
      <c r="E37" s="49"/>
      <c r="F37" s="1"/>
    </row>
    <row r="38" spans="1:6" ht="31.5" customHeight="1">
      <c r="A38" s="6"/>
      <c r="B38" s="6" t="s">
        <v>19</v>
      </c>
      <c r="C38" s="6"/>
      <c r="D38" s="39"/>
      <c r="E38" s="6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39"/>
      <c r="B40" s="48" t="s">
        <v>59</v>
      </c>
      <c r="C40" s="48"/>
      <c r="D40" s="48"/>
      <c r="E40" s="48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</sheetData>
  <mergeCells count="13">
    <mergeCell ref="B40:E40"/>
    <mergeCell ref="B37:E37"/>
    <mergeCell ref="A20:E20"/>
    <mergeCell ref="B1:E1"/>
    <mergeCell ref="B2:E2"/>
    <mergeCell ref="C4:E4"/>
    <mergeCell ref="C5:E5"/>
    <mergeCell ref="A9:E9"/>
    <mergeCell ref="A14:E14"/>
    <mergeCell ref="A16:E16"/>
    <mergeCell ref="A30:D30"/>
    <mergeCell ref="A33:B33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Blaško Oleg, Ing.</dc:creator>
  <cp:keywords/>
  <dc:description/>
  <cp:lastModifiedBy>Zákoucká Lenka, Mgr.</cp:lastModifiedBy>
  <cp:lastPrinted>2013-05-20T08:54:16Z</cp:lastPrinted>
  <dcterms:created xsi:type="dcterms:W3CDTF">2013-03-29T10:38:15Z</dcterms:created>
  <dcterms:modified xsi:type="dcterms:W3CDTF">2013-05-20T08:54:19Z</dcterms:modified>
  <cp:category/>
  <cp:version/>
  <cp:contentType/>
  <cp:contentStatus/>
</cp:coreProperties>
</file>