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Hygienické prostředky 2022-2023\ZD\"/>
    </mc:Choice>
  </mc:AlternateContent>
  <bookViews>
    <workbookView xWindow="0" yWindow="0" windowWidth="28800" windowHeight="12090"/>
  </bookViews>
  <sheets>
    <sheet name="Smlouva" sheetId="1" r:id="rId1"/>
  </sheets>
  <definedNames>
    <definedName name="_xlnm.Print_Area" localSheetId="0">Smlouva!$A$1:$J$98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G20" i="1"/>
  <c r="G24" i="1"/>
  <c r="G23" i="1"/>
  <c r="G30" i="1"/>
  <c r="G36" i="1"/>
  <c r="G35" i="1"/>
  <c r="G34" i="1"/>
  <c r="G33" i="1"/>
  <c r="G57" i="1"/>
  <c r="G56" i="1"/>
  <c r="G67" i="1"/>
  <c r="G77" i="1"/>
  <c r="G78" i="1"/>
  <c r="G82" i="1"/>
  <c r="G81" i="1"/>
  <c r="G83" i="1"/>
  <c r="G86" i="1"/>
  <c r="G97" i="1"/>
  <c r="G31" i="1"/>
  <c r="G21" i="1" l="1"/>
  <c r="G22" i="1"/>
  <c r="G25" i="1"/>
  <c r="G26" i="1"/>
  <c r="G41" i="1" l="1"/>
  <c r="G5" i="1" l="1"/>
  <c r="G6" i="1"/>
  <c r="G7" i="1"/>
  <c r="G8" i="1"/>
  <c r="G9" i="1"/>
  <c r="G10" i="1"/>
  <c r="G11" i="1"/>
  <c r="G12" i="1"/>
  <c r="G13" i="1"/>
  <c r="G14" i="1"/>
  <c r="G16" i="1"/>
  <c r="G17" i="1"/>
  <c r="G18" i="1"/>
  <c r="G19" i="1"/>
  <c r="G27" i="1"/>
  <c r="G28" i="1"/>
  <c r="G29" i="1"/>
  <c r="G37" i="1"/>
  <c r="G32" i="1"/>
  <c r="G38" i="1"/>
  <c r="G39" i="1"/>
  <c r="G40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8" i="1"/>
  <c r="G59" i="1"/>
  <c r="G60" i="1"/>
  <c r="G61" i="1"/>
  <c r="G62" i="1"/>
  <c r="G63" i="1"/>
  <c r="G64" i="1"/>
  <c r="G65" i="1"/>
  <c r="G66" i="1"/>
  <c r="G68" i="1"/>
  <c r="G69" i="1"/>
  <c r="G70" i="1"/>
  <c r="G71" i="1"/>
  <c r="G72" i="1"/>
  <c r="G73" i="1"/>
  <c r="G74" i="1"/>
  <c r="G75" i="1"/>
  <c r="G76" i="1"/>
  <c r="G79" i="1"/>
  <c r="G80" i="1"/>
  <c r="G84" i="1"/>
  <c r="G85" i="1"/>
  <c r="G87" i="1"/>
  <c r="G88" i="1"/>
  <c r="G89" i="1"/>
  <c r="G90" i="1"/>
  <c r="G91" i="1"/>
  <c r="G92" i="1"/>
  <c r="G93" i="1"/>
  <c r="G94" i="1"/>
  <c r="G95" i="1"/>
  <c r="G96" i="1"/>
  <c r="G4" i="1"/>
  <c r="G98" i="1" l="1"/>
</calcChain>
</file>

<file path=xl/sharedStrings.xml><?xml version="1.0" encoding="utf-8"?>
<sst xmlns="http://schemas.openxmlformats.org/spreadsheetml/2006/main" count="581" uniqueCount="170">
  <si>
    <t>Poř.č.</t>
  </si>
  <si>
    <t>Popis požadovaného výrobku</t>
  </si>
  <si>
    <t>Měrná jednotka určená zadavatelem pro stanovení nabídkové ceny dodavatelem</t>
  </si>
  <si>
    <t>Velikosti balení, které bude možné dodávat objednateli</t>
  </si>
  <si>
    <t>Předpoklad odběru</t>
  </si>
  <si>
    <t>balení/10 kg</t>
  </si>
  <si>
    <t>ks</t>
  </si>
  <si>
    <t>balení/3000 ks</t>
  </si>
  <si>
    <r>
      <t>Ručník pracovní 50 x 100 cm
Materiál:</t>
    </r>
    <r>
      <rPr>
        <sz val="10"/>
        <color rgb="FF000000"/>
        <rFont val="Calibri"/>
        <family val="2"/>
        <charset val="238"/>
      </rPr>
      <t>100% bavlna
Váha: min. 400g/m2,min. 
Popis výrobku: zdravotně nezávadný stálobarevný materiál froté (ne bílý), s poutkem, vysrážený, srážlivost 2%</t>
    </r>
  </si>
  <si>
    <t>balení/10 ks</t>
  </si>
  <si>
    <t>Kbelík plastový 10l (pevný plast)</t>
  </si>
  <si>
    <t>Kbelík plastový 5l (pevný plast)</t>
  </si>
  <si>
    <t>Kbelík plastový 7l (pevný plast)</t>
  </si>
  <si>
    <t>ks/2 kg</t>
  </si>
  <si>
    <t>ks/300 ml</t>
  </si>
  <si>
    <t>ks/1 l</t>
  </si>
  <si>
    <t>ks/500 g</t>
  </si>
  <si>
    <t>ks/500 ml</t>
  </si>
  <si>
    <t>ks/od 500 ml 
do 1 l</t>
  </si>
  <si>
    <t>ks/750 ml</t>
  </si>
  <si>
    <t>ks/5 kg</t>
  </si>
  <si>
    <t>ks/1kg</t>
  </si>
  <si>
    <t>ks/750  ml 
nebo 1 l</t>
  </si>
  <si>
    <t>ks/400 ml</t>
  </si>
  <si>
    <t>ks/1 kg</t>
  </si>
  <si>
    <t>ks/100 ml</t>
  </si>
  <si>
    <t>ks/ 100 ml 
nebo 200 ml</t>
  </si>
  <si>
    <r>
      <t>Prostředek WC košíček kompletní</t>
    </r>
    <r>
      <rPr>
        <sz val="10"/>
        <color rgb="FF000000"/>
        <rFont val="Calibri"/>
        <family val="2"/>
        <charset val="238"/>
      </rPr>
      <t>Váha:     40g
Popis výrobku: Dezodorační a čístící přípravek pro WC mísy a sanitární zařízení s různou vůní. Omezuje tvorbu vodního kamene.</t>
    </r>
  </si>
  <si>
    <t>ks/40 g</t>
  </si>
  <si>
    <t>ks/150 ml</t>
  </si>
  <si>
    <t>ks/od 90 ml
 do 150 ml</t>
  </si>
  <si>
    <t>ks/200 ml</t>
  </si>
  <si>
    <t>ks/od 200 ml
do 400 ml</t>
  </si>
  <si>
    <t>balení/20 ks</t>
  </si>
  <si>
    <t>balení/20 ks 
nebo 30 ks</t>
  </si>
  <si>
    <r>
      <t>Rukavice gumové /vel. M/</t>
    </r>
    <r>
      <rPr>
        <sz val="10"/>
        <color rgb="FF000000"/>
        <rFont val="Calibri"/>
        <family val="2"/>
        <charset val="238"/>
      </rPr>
      <t>Materiál:    100% přírodní latex 
Síla na dlani:    0,43mm
Síla na prstech:    0,48mm
Průtažnost:    500% 
Velikost:    M
Popis výrobku: Gumové rukavice pro běžný úklid</t>
    </r>
  </si>
  <si>
    <t>pár</t>
  </si>
  <si>
    <r>
      <t>Rukavice gumové /vel. L/</t>
    </r>
    <r>
      <rPr>
        <sz val="10"/>
        <color rgb="FF000000"/>
        <rFont val="Calibri"/>
        <family val="2"/>
        <charset val="238"/>
      </rPr>
      <t>Materiál:    100% přírodní latex 
Síla na dlani:    0,43mm
Síla na prstech:    0,48mm
Průtažnost:    500% 
Velikost:    L
Popis výrobku: Gumové rukavice pro běžný úklid</t>
    </r>
  </si>
  <si>
    <t>balení/1 kg</t>
  </si>
  <si>
    <t>balení/od 1 kg 
do 5 kg</t>
  </si>
  <si>
    <t>ks/od 400 ml
 do 1 l</t>
  </si>
  <si>
    <t>ks/1500 ml</t>
  </si>
  <si>
    <t>ks/50g</t>
  </si>
  <si>
    <t>Zvon WC gumový na výlevky</t>
  </si>
  <si>
    <r>
      <t>Mycí pasta na ruce</t>
    </r>
    <r>
      <rPr>
        <sz val="10"/>
        <color rgb="FF000000"/>
        <rFont val="Calibri"/>
        <family val="2"/>
        <charset val="238"/>
      </rPr>
      <t>Balení:        300g nebo 600g (v případě balení po 600 g bude cena uvedena za 300g,předpokládaný odběr odpovídá balení o  300g)
Ph:     6,5-8
Povrchově aktivní látky:  5-10%
Obsah abraziv:    50-60%
Popis výrobku:  Pilinová mycí pasta na ruce. Složky na bázi přírodních materiálů pomáhají čistit pokožku hluboko do pórů. Obsahuje piliny, kaolín a hydrát hlinitý. Důkladně odstraňuje různé druhy nečistot. Obsahuje glycerin, který příznivě působí na pokožku, zanechává ji hebkou a svěží. Vhodná pro časté použití. Oblasti použití: domácnosti, dílny, autoservisy, stavebnictví, zemědělství, těžký průmysl.</t>
    </r>
  </si>
  <si>
    <t>ks/300 g</t>
  </si>
  <si>
    <t>ks/ 300 g 
nebo 600 g</t>
  </si>
  <si>
    <t>ks/5 l</t>
  </si>
  <si>
    <t>ks/100 g</t>
  </si>
  <si>
    <t>ks/600 g</t>
  </si>
  <si>
    <t>ks/450 g 
nebo 600g</t>
  </si>
  <si>
    <t>CELKEM</t>
  </si>
  <si>
    <t>Cena v Kč bez DPH za MJ
(doplní prodávající)</t>
  </si>
  <si>
    <t>Cena v Kč bez DPH za předpokládaný odběr MJ
(doplní prodávající)</t>
  </si>
  <si>
    <t>Název nabízeného výrobku
(doplní prodávající)</t>
  </si>
  <si>
    <t>kus</t>
  </si>
  <si>
    <r>
      <rPr>
        <b/>
        <sz val="10"/>
        <color rgb="FF000000"/>
        <rFont val="Calibri"/>
        <family val="2"/>
        <charset val="238"/>
      </rPr>
      <t xml:space="preserve">Osvěžovač vzduchu ve spreji          </t>
    </r>
    <r>
      <rPr>
        <sz val="10"/>
        <color rgb="FF000000"/>
        <rFont val="Calibri"/>
        <family val="2"/>
        <charset val="238"/>
      </rPr>
      <t>Balení: 300 ml                                                     Osvěžovač vzduchu ve spreji ve formě aerosolu - neutralizuje pachy, osvěžuje, nepřekrývá pachy, pachy trvale odstraní, osvěžovač bez kapek vody tzv. suchý, osvěžovač typu AmbiPur; minimálně 6 parfemací</t>
    </r>
  </si>
  <si>
    <r>
      <rPr>
        <b/>
        <sz val="10"/>
        <color rgb="FF000000"/>
        <rFont val="Calibri"/>
        <family val="2"/>
        <charset val="238"/>
      </rPr>
      <t xml:space="preserve">Prostředek čisticí a dezinfekční gelový na sanitu  </t>
    </r>
    <r>
      <rPr>
        <sz val="10"/>
        <color rgb="FF000000"/>
        <rFont val="Calibri"/>
        <family val="2"/>
        <charset val="238"/>
      </rPr>
      <t xml:space="preserve">                       Balení:     750ml                                                                                           Obsah aktivního chloru:  min. 9-11,5g/kg                                              Chlornan sodný:   min. 10g/kg                                                          Viskozita:    600-1000       pH &gt;13                                                                       Povrchově aktivní látky:  min. 5%                                                               Popis výrobku:  Viskózní čistič toalet s dezinfekčními a bělícími účinky. Fungicidní, baktericidní, virucidní. Ničí viry, plísně, bakterie a kvasinky. Kombinace dezinfekční složky a povrchově aktivních látek zvyšuje smáčecí schopnosti, tím zaručuje vynikající mycí i dezinfekční vlastnosti. Určení i pro čištění odpadů. Prostředek vhodný na nerez, chrom, sanitární keramiku, podlahy, obklady, dlažbu. Vhodná konzistence zabraňuje rychlému stékání přípravku po stěnách WC, a tím prodlužuje dobu působení účinných složek prostředku na nečistoty. Účinná látka chlornan sodný, hydroxid sodný. Vhodný do potravinářských provozů. Produkt typu Domestos.</t>
    </r>
  </si>
  <si>
    <r>
      <rPr>
        <b/>
        <sz val="10"/>
        <color rgb="FF000000"/>
        <rFont val="Calibri"/>
        <family val="2"/>
        <charset val="238"/>
      </rPr>
      <t xml:space="preserve">Tablety parfémované do pisoaru </t>
    </r>
    <r>
      <rPr>
        <sz val="10"/>
        <color rgb="FF000000"/>
        <rFont val="Calibri"/>
        <family val="2"/>
        <charset val="238"/>
      </rPr>
      <t>Balení: 1 kg - 5 kg (cena bude uvedena za balení 1 kg, předpokládaný odběr odpovídá balení 1 kg)            Aktivní látky: min 28 %                                                                           Minimálně 2 parfemace                                                                               Popis výrobku: Dozodorační a čistící přípravek v kostkách, omezuje vytváření vodního kamene, příjemná parfemace.</t>
    </r>
  </si>
  <si>
    <r>
      <rPr>
        <b/>
        <sz val="10"/>
        <color rgb="FF000000"/>
        <rFont val="Calibri"/>
        <family val="2"/>
        <charset val="238"/>
      </rPr>
      <t xml:space="preserve">Koncentrovaný prostředek na suchá WC </t>
    </r>
    <r>
      <rPr>
        <sz val="10"/>
        <color rgb="FF000000"/>
        <rFont val="Calibri"/>
        <family val="2"/>
        <charset val="238"/>
      </rPr>
      <t>Balení: 50-100 g.                                  Popis výrobku: směs nezávadných, nepatogenních užitečných bakterií a enzymů, které ekologicky rozkládají organické látky v suchých toaletách. Účinně redukuje obsah tuhého odpadu a odstraňuje nepříjemný zápach. Přípravek neobsahuje žádné agresivní chemické látky - funguje na základě přírodních principů rozkladu takže žádným způsobem nepoškozuje životní prostředí.</t>
    </r>
  </si>
  <si>
    <t>ks/50-100g</t>
  </si>
  <si>
    <r>
      <rPr>
        <b/>
        <sz val="10"/>
        <color theme="1"/>
        <rFont val="Calibri"/>
        <family val="2"/>
        <charset val="238"/>
        <scheme val="minor"/>
      </rPr>
      <t>Sáček do koše 60 l, pevný</t>
    </r>
    <r>
      <rPr>
        <sz val="10"/>
        <color theme="1"/>
        <rFont val="Calibri"/>
        <family val="2"/>
        <charset val="238"/>
        <scheme val="minor"/>
      </rPr>
      <t xml:space="preserve">                  Sáček do odpadkových košů, objem min. 60 l, rozměr 63x74 cm, tl. 10 µ.</t>
    </r>
  </si>
  <si>
    <r>
      <rPr>
        <b/>
        <sz val="10"/>
        <color theme="1"/>
        <rFont val="Calibri"/>
        <family val="2"/>
        <charset val="238"/>
        <scheme val="minor"/>
      </rPr>
      <t xml:space="preserve">Sáček do koše 30 l, pevný </t>
    </r>
    <r>
      <rPr>
        <sz val="10"/>
        <color theme="1"/>
        <rFont val="Calibri"/>
        <family val="2"/>
        <charset val="238"/>
        <scheme val="minor"/>
      </rPr>
      <t xml:space="preserve">                 Sáček do odpadkových košů, objem min. 30 l, rozměr 53x60 cm, tl. 10 µ.</t>
    </r>
  </si>
  <si>
    <r>
      <rPr>
        <b/>
        <sz val="10"/>
        <color theme="1"/>
        <rFont val="Calibri"/>
        <family val="2"/>
        <charset val="238"/>
        <scheme val="minor"/>
      </rPr>
      <t xml:space="preserve">Pytel PE 800x1 350 mm, 200 mic </t>
    </r>
    <r>
      <rPr>
        <sz val="10"/>
        <color theme="1"/>
        <rFont val="Calibri"/>
        <family val="2"/>
        <charset val="238"/>
        <scheme val="minor"/>
      </rPr>
      <t xml:space="preserve">      Pytel na těžký odpad LDPE, rozměr 800x1350 mm, tl. min. 200 µ.</t>
    </r>
  </si>
  <si>
    <r>
      <rPr>
        <b/>
        <sz val="10"/>
        <color theme="1"/>
        <rFont val="Calibri"/>
        <family val="2"/>
        <charset val="238"/>
        <scheme val="minor"/>
      </rPr>
      <t>Sáček mikrotenový 300x500 mm</t>
    </r>
    <r>
      <rPr>
        <sz val="10"/>
        <color theme="1"/>
        <rFont val="Calibri"/>
        <family val="2"/>
        <charset val="238"/>
        <scheme val="minor"/>
      </rPr>
      <t xml:space="preserve">     Sáček HDPE, rozměr 300 x 500 mm, tl. min. 6 µ, transparentní.</t>
    </r>
  </si>
  <si>
    <t>ks/750ml</t>
  </si>
  <si>
    <r>
      <rPr>
        <b/>
        <sz val="10"/>
        <color theme="1"/>
        <rFont val="Calibri"/>
        <family val="2"/>
        <charset val="238"/>
        <scheme val="minor"/>
      </rPr>
      <t xml:space="preserve">Papír toaletní D=240cm, recyklovaný, </t>
    </r>
    <r>
      <rPr>
        <sz val="10"/>
        <color theme="1"/>
        <rFont val="Calibri"/>
        <family val="2"/>
        <charset val="238"/>
        <scheme val="minor"/>
      </rPr>
      <t>bílý, 2 vrstvý, do zásobníku JUMBO.                                                                                     ks = 1 role                                                                                       Materiál: 100 % recykl       Vrstvy: 2                                                                     Toaletní papír Jumbo 240 mm -</t>
    </r>
    <r>
      <rPr>
        <b/>
        <sz val="10"/>
        <color theme="1"/>
        <rFont val="Calibri"/>
        <family val="2"/>
        <charset val="238"/>
        <scheme val="minor"/>
      </rPr>
      <t xml:space="preserve"> splňuje kritéria pro získání Eko značky EU "Ecolabel", Ekologicky šetrný výrobek, Modrá labuť</t>
    </r>
  </si>
  <si>
    <r>
      <rPr>
        <b/>
        <sz val="10"/>
        <color theme="1"/>
        <rFont val="Calibri"/>
        <family val="2"/>
        <charset val="238"/>
        <scheme val="minor"/>
      </rPr>
      <t xml:space="preserve">WC čistič ekologický </t>
    </r>
    <r>
      <rPr>
        <sz val="10"/>
        <color theme="1"/>
        <rFont val="Calibri"/>
        <family val="2"/>
        <charset val="238"/>
        <scheme val="minor"/>
      </rPr>
      <t xml:space="preserve">Balení: 750 ml                                                                                          Účinný tekutý čisticí prostředek na WC. Odstraňuje vápenaté usazeniny, močový kámen a další nečistoty.  </t>
    </r>
    <r>
      <rPr>
        <b/>
        <sz val="10"/>
        <color theme="1"/>
        <rFont val="Calibri"/>
        <family val="2"/>
        <charset val="238"/>
        <scheme val="minor"/>
      </rPr>
      <t xml:space="preserve">Splňuje kritéria pro získání Eko značky EU "Ecolabel", značky "Ekologicky šerný výrobek" "Modrá labuť". </t>
    </r>
    <r>
      <rPr>
        <sz val="10"/>
        <color theme="1"/>
        <rFont val="Calibri"/>
        <family val="2"/>
        <charset val="238"/>
        <scheme val="minor"/>
      </rPr>
      <t xml:space="preserve">Např. Frosch WC Levandulový čistič, Ecover WC čistič VERDE ECO WC nebo jiný prostředek stejné nebo vyšší kvality. </t>
    </r>
  </si>
  <si>
    <r>
      <rPr>
        <b/>
        <sz val="10"/>
        <color theme="1"/>
        <rFont val="Calibri"/>
        <family val="2"/>
        <charset val="238"/>
        <scheme val="minor"/>
      </rPr>
      <t>Mycí prostředek na nádobí</t>
    </r>
    <r>
      <rPr>
        <sz val="10"/>
        <color theme="1"/>
        <rFont val="Calibri"/>
        <family val="2"/>
        <charset val="238"/>
        <scheme val="minor"/>
      </rPr>
      <t xml:space="preserve"> Balení</t>
    </r>
    <r>
      <rPr>
        <b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500-1000ml l                                               Popis výrobku: Účinný čistič na mytí nádobí 1 l</t>
    </r>
    <r>
      <rPr>
        <b/>
        <sz val="10"/>
        <color theme="1"/>
        <rFont val="Calibri"/>
        <family val="2"/>
        <charset val="238"/>
        <scheme val="minor"/>
      </rPr>
      <t xml:space="preserve"> splňují kritéria pro získání Eko značky EU "Ecolabel", značky "Ekologicky šerný výrobek" "Modrá labuť".</t>
    </r>
  </si>
  <si>
    <t>ks/1000ml</t>
  </si>
  <si>
    <t>ks/500-1000ml</t>
  </si>
  <si>
    <r>
      <rPr>
        <b/>
        <sz val="10"/>
        <color theme="1"/>
        <rFont val="Calibri"/>
        <family val="2"/>
        <charset val="238"/>
        <scheme val="minor"/>
      </rPr>
      <t>Pytel papírový - třívrstvý, 55x110 cm</t>
    </r>
    <r>
      <rPr>
        <sz val="10"/>
        <color theme="1"/>
        <rFont val="Calibri"/>
        <family val="2"/>
        <charset val="238"/>
        <scheme val="minor"/>
      </rPr>
      <t xml:space="preserve"> Pytel papírový třívrstvý, rozměr 55x110 cm, dno cca 18 cm, nosnost 30 kg.</t>
    </r>
  </si>
  <si>
    <r>
      <t>P</t>
    </r>
    <r>
      <rPr>
        <b/>
        <sz val="10"/>
        <color theme="1"/>
        <rFont val="Calibri"/>
        <family val="2"/>
        <charset val="238"/>
        <scheme val="minor"/>
      </rPr>
      <t>ytel papírový - třívrstvý, 65x120 cm</t>
    </r>
    <r>
      <rPr>
        <sz val="10"/>
        <color theme="1"/>
        <rFont val="Calibri"/>
        <family val="2"/>
        <charset val="238"/>
        <scheme val="minor"/>
      </rPr>
      <t xml:space="preserve"> Pytel papírový třívrstvý, rozměr 65x120 cm, dno cca 18 cm, nosnost 60 kg.</t>
    </r>
  </si>
  <si>
    <r>
      <rPr>
        <b/>
        <sz val="10"/>
        <color theme="1"/>
        <rFont val="Calibri"/>
        <family val="2"/>
        <charset val="238"/>
        <scheme val="minor"/>
      </rPr>
      <t xml:space="preserve">Pytel na odpadky s ovazovací páskou / zatahovací, 30 l, 21 mic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Pytel do odpadkových košů LDPE, objem min. 30 l, rozměr 50 x 60 cm, tl. 21 µ.</t>
    </r>
  </si>
  <si>
    <r>
      <rPr>
        <b/>
        <sz val="10"/>
        <color theme="1"/>
        <rFont val="Calibri"/>
        <family val="2"/>
        <charset val="238"/>
        <scheme val="minor"/>
      </rPr>
      <t xml:space="preserve">Pytel na odpadky s ovazovací páskou / zatahovací 60 l, 21 mic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          Pytel do odpadkových košů LDPE, objem min. 60 l, tl. 21 µ, zatahovací.  </t>
    </r>
  </si>
  <si>
    <r>
      <rPr>
        <b/>
        <sz val="10"/>
        <rFont val="Calibri"/>
        <family val="2"/>
        <charset val="238"/>
        <scheme val="minor"/>
      </rPr>
      <t xml:space="preserve">Pytel s ovazovací páskou / zatahovací 60l                </t>
    </r>
    <r>
      <rPr>
        <sz val="10"/>
        <rFont val="Calibri"/>
        <family val="2"/>
        <charset val="238"/>
        <scheme val="minor"/>
      </rPr>
      <t xml:space="preserve">                                           Pytel do odpadkových košů, objem 60 l.</t>
    </r>
  </si>
  <si>
    <r>
      <t>Papír toaletní D=20cm</t>
    </r>
    <r>
      <rPr>
        <sz val="10"/>
        <color rgb="FF000000"/>
        <rFont val="Calibri"/>
        <family val="2"/>
        <charset val="238"/>
      </rPr>
      <t>,100% celulóza, 100% bělost, 2 vrstvý, do zásobníku JUMBO, bílý, ks = 1 role
Materiál:    100% celulóza
Vrstvy:     2                                         Návin: 130m
Váha papíru:    2x17 g/m² ±5%
Popis výrobku: Toaletní papír Jumbo 200 mm pro běžné použití</t>
    </r>
  </si>
  <si>
    <r>
      <t>Papír toaletní D=24cm</t>
    </r>
    <r>
      <rPr>
        <sz val="10"/>
        <color rgb="FF000000"/>
        <rFont val="Calibri"/>
        <family val="2"/>
        <charset val="238"/>
      </rPr>
      <t>, 100% celulóza, 100% bělost, 2 vrstvý, do zásobníku JUMBO, bílý, ks = 1 role
Materiál:    100% celulóza 
Vrstvy:     2                                         Návin: min. 200m
Váha papíru:    2x17 g/m² ±5% 
Popis výrobku: Toaletní papír Jumbo 240 mm pro běžné použití</t>
    </r>
  </si>
  <si>
    <t>Referenční vzorek dle čl. 4.1.4.2 ZD</t>
  </si>
  <si>
    <t>ne</t>
  </si>
  <si>
    <t>ano</t>
  </si>
  <si>
    <t>balení/3 ks</t>
  </si>
  <si>
    <r>
      <t xml:space="preserve">Sůl do myčky - </t>
    </r>
    <r>
      <rPr>
        <sz val="10"/>
        <color rgb="FF000000"/>
        <rFont val="Calibri"/>
        <family val="2"/>
        <charset val="238"/>
      </rPr>
      <t>sůl do myček, změkčuje vodu a zabraňuje usazování vodního kamene, MJ=1000g=kg</t>
    </r>
  </si>
  <si>
    <t>ks/1000g</t>
  </si>
  <si>
    <t>Leštidlo do myčky - pro vysoký lesk bez šmouh, MJ=1000g=kg</t>
  </si>
  <si>
    <r>
      <t xml:space="preserve">Hrablo na sníh plastové (hliníkové) - </t>
    </r>
    <r>
      <rPr>
        <sz val="10"/>
        <color rgb="FF000000"/>
        <rFont val="Calibri"/>
        <family val="2"/>
        <charset val="238"/>
      </rPr>
      <t>min.záběr 60 cm, s násadou (kov, hliník), min.délka hole 140 cm</t>
    </r>
  </si>
  <si>
    <r>
      <t xml:space="preserve">Sůl posypová (NaCl) - </t>
    </r>
    <r>
      <rPr>
        <sz val="10"/>
        <color rgb="FF000000"/>
        <rFont val="Calibri"/>
        <family val="2"/>
        <charset val="238"/>
      </rPr>
      <t>vhodná k zimní údržbě chodníků, cest, parkovišť, MJ=10 kg=1 bal.</t>
    </r>
  </si>
  <si>
    <t>10 kg/bal</t>
  </si>
  <si>
    <r>
      <t xml:space="preserve">Repelenty Predator - </t>
    </r>
    <r>
      <rPr>
        <sz val="10"/>
        <color rgb="FF000000"/>
        <rFont val="Calibri"/>
        <family val="2"/>
        <charset val="238"/>
      </rPr>
      <t>kvalitní a účinný prostředek proti bodavému hmyzu a klíšťatům, ve spreji (větší balení - 150 ml?)</t>
    </r>
  </si>
  <si>
    <t xml:space="preserve"> </t>
  </si>
  <si>
    <r>
      <t>Hygienické sáčky mikrotenové - s</t>
    </r>
    <r>
      <rPr>
        <sz val="10"/>
        <color rgb="FF000000"/>
        <rFont val="Calibri"/>
        <family val="2"/>
        <charset val="238"/>
      </rPr>
      <t>áčky na hygienické potřeby, materiál HDPE, sáčky v kartonové kazetě s kruhovou perforací pro vytvoření otvoru k vyndavání jednotlivých sáčků 
balení: kazeta po 30 sáčcích</t>
    </r>
  </si>
  <si>
    <t>balení/30 ks</t>
  </si>
  <si>
    <r>
      <t xml:space="preserve">Kartáč wc samostatný náhradní - </t>
    </r>
    <r>
      <rPr>
        <sz val="10"/>
        <color rgb="FF000000"/>
        <rFont val="Calibri"/>
        <family val="2"/>
        <charset val="238"/>
      </rPr>
      <t>kartáč s plastovým tělesem a syntetickými vlákny (PP) o průměru 80 mm</t>
    </r>
  </si>
  <si>
    <r>
      <t xml:space="preserve">Kartáč wc s nástavcem - </t>
    </r>
    <r>
      <rPr>
        <sz val="10"/>
        <color rgb="FF000000"/>
        <rFont val="Calibri"/>
        <family val="2"/>
        <charset val="238"/>
      </rPr>
      <t>kartáč s plastovým tělesem a syntetickými vlákny (PP) o průměru 80 mm s nástavcem pro čištění špatně přístupných vnitřních okrajů toaletní mísy</t>
    </r>
  </si>
  <si>
    <r>
      <t xml:space="preserve">Smetáček samostatný plastový - </t>
    </r>
    <r>
      <rPr>
        <sz val="10"/>
        <color rgb="FF000000"/>
        <rFont val="Calibri"/>
        <family val="2"/>
        <charset val="238"/>
      </rPr>
      <t>plastové těleso - více barev, štěpená syntetická vlákna dvoubarevná (PET), ergonomicky tvarovaná rukojeť</t>
    </r>
  </si>
  <si>
    <r>
      <t xml:space="preserve">Náhradní díl na mop proužkový - hůl 130 cm - </t>
    </r>
    <r>
      <rPr>
        <sz val="10"/>
        <color rgb="FF000000"/>
        <rFont val="Calibri"/>
        <family val="2"/>
        <charset val="238"/>
      </rPr>
      <t>hůl potahovaná plastem s jemným závitem, délka hole 130 cm, náhradní hůl k proužkovému mopu a smetáku</t>
    </r>
  </si>
  <si>
    <r>
      <t xml:space="preserve">Náhradní díl na mop proužkový - hůl 150 cm - </t>
    </r>
    <r>
      <rPr>
        <sz val="10"/>
        <color rgb="FF000000"/>
        <rFont val="Calibri"/>
        <family val="2"/>
        <charset val="238"/>
      </rPr>
      <t>hůl potahovaná plastem s jemným závitem, délka hole 130 cm, náhradní hůl k proužkovému mopu a smetáku</t>
    </r>
  </si>
  <si>
    <r>
      <t xml:space="preserve">Prostředek na mytí podlahy vysoce parfémovaný </t>
    </r>
    <r>
      <rPr>
        <sz val="10"/>
        <color rgb="FF000000"/>
        <rFont val="Calibri"/>
        <family val="2"/>
        <charset val="238"/>
      </rPr>
      <t>Obsah:</t>
    </r>
    <r>
      <rPr>
        <sz val="10"/>
        <rFont val="Calibri"/>
        <family val="2"/>
        <charset val="238"/>
      </rPr>
      <t>1l  nebo 750 ml (v případě balení po 750 ml bude cena uvedena za 1 l; předpokládaný odběr odpovídá balení o 1l)</t>
    </r>
    <r>
      <rPr>
        <sz val="10"/>
        <color rgb="FF000000"/>
        <rFont val="Calibri"/>
        <family val="2"/>
        <charset val="238"/>
      </rPr>
      <t xml:space="preserve">Povrchově aktivní látky:  min. 5%
Popis výrobku:  Šetrný univerzální čistící prostředek  na všechny povrchy. Obsahuje chlorhexidine diglukonát nebo látku s obdobným účinkem = složka potlačující výskyt bakterií a plísní. Antibakteriální složka zamezuje šíření a vzniku bakterií; prostředek s obsahem esenciálních olejů - zanechá dlouhotrvající vůni aktivující se vzduchem až po dobu 24 hodin; zanechává podlahy lesklé. </t>
    </r>
  </si>
  <si>
    <t>ks/250 - 400 ml</t>
  </si>
  <si>
    <r>
      <t xml:space="preserve">Elektrický odpařovač proti hmyzu komplet - strojek + náplň - </t>
    </r>
    <r>
      <rPr>
        <sz val="10"/>
        <color rgb="FF000000"/>
        <rFont val="Calibri"/>
        <family val="2"/>
        <charset val="238"/>
      </rPr>
      <t>elektrický odpuzovač s pevnou suchou náplní (polštářky) proti komárům, mouchám a jinému létajícímu hmyzu v interiéru. Rychlý a trvalý účinek, poskytuje ochranu proti komárům až 12 hodin. Balení obsahuje přístroj + 10 polštářků.</t>
    </r>
  </si>
  <si>
    <t>bal</t>
  </si>
  <si>
    <r>
      <t xml:space="preserve">Prostředek na leštící a chránící chrom </t>
    </r>
    <r>
      <rPr>
        <sz val="10"/>
        <color rgb="FF000000"/>
        <rFont val="Calibri"/>
        <family val="2"/>
        <charset val="238"/>
      </rPr>
      <t>Balení: 500 ml</t>
    </r>
    <r>
      <rPr>
        <sz val="10"/>
        <color rgb="FF000000"/>
        <rFont val="Calibri"/>
        <family val="2"/>
        <charset val="238"/>
      </rPr>
      <t xml:space="preserve">
Popis vyŕobku: Na leštění a dlouhodobou ochranu nerezových povrchů - zejména kuchyňských pracovních ploch, vodovodních baterií a nerezového nádobí atd..Brání vzniku vápenatých usazenin.</t>
    </r>
  </si>
  <si>
    <r>
      <t xml:space="preserve">Prostředek na nerez s rozprašovačem </t>
    </r>
    <r>
      <rPr>
        <sz val="10"/>
        <color rgb="FF000000"/>
        <rFont val="Calibri"/>
        <family val="2"/>
        <charset val="238"/>
      </rPr>
      <t>Balení: 435 - 750 ml - velmi účinně odstraňuje otisky prstů, mastnostu, skvrny od vody; čistí a chrání povrchy z nerezavějící oceli a chromu. Důkladně a bezpečně odstraňuje silné znečištění nerezových povrchů, zanechácá ochrannou vrstvu a vysoký lesk beze šmouh.</t>
    </r>
  </si>
  <si>
    <t>ks/435 ml</t>
  </si>
  <si>
    <t>ks 435-750 ml</t>
  </si>
  <si>
    <r>
      <rPr>
        <b/>
        <sz val="10"/>
        <color rgb="FF000000"/>
        <rFont val="Calibri"/>
        <family val="2"/>
        <charset val="238"/>
      </rPr>
      <t>Krém ochranný na ruce dezinfekční</t>
    </r>
    <r>
      <rPr>
        <sz val="10"/>
        <color rgb="FF000000"/>
        <rFont val="Calibri"/>
        <family val="2"/>
        <charset val="238"/>
      </rPr>
      <t xml:space="preserve">                     Váha:     100g                                                         pH:     5,5-7                                                                                                  Obsah netěkavých látek:  min. 20%                                                                                       Popis výrobku: Krém na ruce dezinfekční, obsahuje silikonový olej, vytváří ochranný film a chrání před nebezpečím mikrobiální kontaminace, omezuje riziko vzniku infekcí, hydratuje suchou a popraskanou pokožku a navracuje jí pružnost, má regenerační účinky, hloubkově pokožku vyživuje, poskytuje dlouhotrvající ochranu pokožky rukou před nepříznivými vlivy vnějšího prostředí, dobře se roztírá a rychle vstřebává, krém je dermatologicky testovaný.             Složení: Aqua, Paraffinum Liquidum, Glycerin, Cetyl Alcohol, Dimethicone, Clyceryl stearate, Olea europaea Fruit Oil, Paraffin, C10-18 Triglycerides, Capryly Glycol, Cera Alba, Ceteth-20, Decylene Glycol, Hydroxyethyl Acrylate/Sodium, Acryloyldimethyl Taurate Copolymer, Isogexadecane, Laureth-30, Palmitic acid, Parfum, PEG-75 Stearate, Polysorbate 60, Sorbitan Isostearate, Steareth--20, Stearic Acid, Tocopheryl acetate, BHT, Phenoxyethanol  </t>
    </r>
  </si>
  <si>
    <r>
      <t xml:space="preserve">Utěrka houbová - </t>
    </r>
    <r>
      <rPr>
        <sz val="10"/>
        <color rgb="FF000000"/>
        <rFont val="Calibri"/>
        <family val="2"/>
        <charset val="238"/>
      </rPr>
      <t>pevné a vysoce savé houbové utěrky na nádobí a úklid, vhodné pro všechny druhy povrchů, antibakteriální, eliminují zápach. Balení 3-5 ks</t>
    </r>
  </si>
  <si>
    <r>
      <t xml:space="preserve">Zásobník na papírové skládané ručníky - </t>
    </r>
    <r>
      <rPr>
        <sz val="10"/>
        <color rgb="FF000000"/>
        <rFont val="Calibri"/>
        <family val="2"/>
        <charset val="238"/>
      </rPr>
      <t xml:space="preserve">zásobník vhodný na papírové ručníky skládané ZZ o rozměru 23 x 25 cm, univerzální i pro jiné rozměry a sklady, rozměr zásobníku cca 140 x 270 x 280 mm, pojme až 400 ručníků, zásobník pro upevnění na stěnu včetně montážní sady - na vruty a samolepky. </t>
    </r>
  </si>
  <si>
    <r>
      <t xml:space="preserve">Dávkovač tekutého mýdla </t>
    </r>
    <r>
      <rPr>
        <sz val="10"/>
        <rFont val="Calibri"/>
        <family val="2"/>
        <charset val="238"/>
      </rPr>
      <t>Popis výrobku: z UH závěsný, objem 400 ml</t>
    </r>
  </si>
  <si>
    <r>
      <t xml:space="preserve">Dávkovač na pěnové mýdlo </t>
    </r>
    <r>
      <rPr>
        <sz val="10"/>
        <color rgb="FF000000"/>
        <rFont val="Calibri"/>
        <family val="2"/>
        <charset val="238"/>
      </rPr>
      <t>Popis výrobku: z UH závěsný, objem 500 až 800 ml, úsporný</t>
    </r>
  </si>
  <si>
    <r>
      <rPr>
        <b/>
        <sz val="10"/>
        <color theme="1"/>
        <rFont val="Calibri"/>
        <family val="2"/>
        <charset val="238"/>
        <scheme val="minor"/>
      </rPr>
      <t>Dezinfekční mýdlo</t>
    </r>
    <r>
      <rPr>
        <sz val="10"/>
        <color theme="1"/>
        <rFont val="Calibri"/>
        <family val="2"/>
        <charset val="238"/>
        <scheme val="minor"/>
      </rPr>
      <t xml:space="preserve"> Tekuté dezinfekční mýdlo na ruce 5 l. Baktericidní biocidní přípravek pro hygienické mytí rukou. S obsahem kvarterních amonných sloučenin, Benzyl-C12-16-Alkyldimethyl, chloridy, Chlorhexidin diglukonát (0,2-0,5 g/100 g); Zničí 99,9 % bakterií, dermatologicky testováno.</t>
    </r>
  </si>
  <si>
    <t>ks/5l</t>
  </si>
  <si>
    <r>
      <rPr>
        <b/>
        <sz val="10"/>
        <color theme="1"/>
        <rFont val="Calibri"/>
        <family val="2"/>
        <charset val="238"/>
        <scheme val="minor"/>
      </rPr>
      <t>Dezinfekční mýdlo s dávkovačem</t>
    </r>
    <r>
      <rPr>
        <sz val="10"/>
        <color theme="1"/>
        <rFont val="Calibri"/>
        <family val="2"/>
        <charset val="238"/>
        <scheme val="minor"/>
      </rPr>
      <t xml:space="preserve"> Tekuté dezinfekční hydratující mýdlo na ruce 250-500 ml s dávkovačem, mýdlo proti virům a bakteriím s přírodními výtažky. Baktericidní, virucidní biocidní přípravek, čisticí a dezinfekční prostředek k přímému použití, pro současné mytí a dezinfekci pokožky rukou, určeno i pro dezinfekci rukou ve zdravotnictví a potravinářství, obsahuje glycerin zabraňující vysoušení pokožky. Složení formulováno pro minimalizaci rizika alergií. Aktivní biocidní látka Benzalkonium chlorid.</t>
    </r>
  </si>
  <si>
    <t>ks/250ml</t>
  </si>
  <si>
    <t>ks/250-500ml</t>
  </si>
  <si>
    <t>nove</t>
  </si>
  <si>
    <r>
      <rPr>
        <b/>
        <sz val="10"/>
        <color theme="1"/>
        <rFont val="Calibri"/>
        <family val="2"/>
        <charset val="238"/>
        <scheme val="minor"/>
      </rPr>
      <t>Granule na myši a potkany (rodenticid)</t>
    </r>
    <r>
      <rPr>
        <sz val="10"/>
        <color theme="1"/>
        <rFont val="Calibri"/>
        <family val="2"/>
        <charset val="238"/>
        <scheme val="minor"/>
      </rPr>
      <t xml:space="preserve"> - granule s vůní zrna pro likvidaci myší a potkanů uvnitř i v okolí budov, baleno v jednotlivých sáčcích - rozmisťování jedu bez dotyku - brání náhodnému rozsypání granulí, účinkuje již po prvním použití, účinek zpožděný několik dní zabraňuje hlodavcům spojovat jed s eliminací jedinců. Obsahuje látku, která brání jeho náhodnému požití lidmi nebo domácími zvířaty. Balení min. 140 g</t>
    </r>
  </si>
  <si>
    <r>
      <rPr>
        <b/>
        <sz val="10"/>
        <color theme="1"/>
        <rFont val="Calibri"/>
        <family val="2"/>
        <charset val="238"/>
        <scheme val="minor"/>
      </rPr>
      <t>Pytel na odpad 120 l</t>
    </r>
    <r>
      <rPr>
        <sz val="10"/>
        <color theme="1"/>
        <rFont val="Calibri"/>
        <family val="2"/>
        <charset val="238"/>
        <scheme val="minor"/>
      </rPr>
      <t xml:space="preserve"> - pytel LD, rozměr 700 x 1100 mm, tl. minimálně 80 µ</t>
    </r>
  </si>
  <si>
    <r>
      <t xml:space="preserve">Čistící bavlna </t>
    </r>
    <r>
      <rPr>
        <sz val="10"/>
        <color rgb="FF000000"/>
        <rFont val="Calibri"/>
        <family val="2"/>
        <charset val="238"/>
      </rPr>
      <t xml:space="preserve">Materiál: 100% bavlna - </t>
    </r>
    <r>
      <rPr>
        <b/>
        <sz val="10"/>
        <color rgb="FF000000"/>
        <rFont val="Calibri"/>
        <family val="2"/>
        <charset val="238"/>
      </rPr>
      <t>TRIKOT</t>
    </r>
    <r>
      <rPr>
        <sz val="10"/>
        <color rgb="FF000000"/>
        <rFont val="Calibri"/>
        <family val="2"/>
        <charset val="238"/>
      </rPr>
      <t xml:space="preserve">
Balení: 10 kg  v balení 
Popis výrobku: řezaný čistící textil na běžné čištění rukou nebo předmětů, bez pevných příměsí (zipů, druků, knoflíků, spon), měkké savé materiály, neobsahuje těžké tkaniny (kabáty, rifle, svetry apod.)</t>
    </r>
  </si>
  <si>
    <r>
      <t xml:space="preserve">Hadr na mytí podlah z mikrovlákna </t>
    </r>
    <r>
      <rPr>
        <sz val="10"/>
        <color rgb="FF000000"/>
        <rFont val="Calibri"/>
        <family val="2"/>
        <charset val="238"/>
      </rPr>
      <t>50x60 cm
Váha: min. 280g/m²
Materiál: 80% polyester, 20% polyamid
Popis výrobku:podlahový hadr z mikrovlákna vyšší kvality</t>
    </r>
  </si>
  <si>
    <r>
      <t xml:space="preserve">Hadr na mytí podlah z netkaného textilu </t>
    </r>
    <r>
      <rPr>
        <sz val="10"/>
        <color rgb="FF000000"/>
        <rFont val="Calibri"/>
        <family val="2"/>
        <charset val="238"/>
      </rPr>
      <t>50x60 cm
Váha: min. 250g/m²
Materiál: 80% bavlna, 20% směs
Popis výrobku: hadr na mytí podlah z netkaného textilu, vyrobeno technologií arachne nebo obdobnou</t>
    </r>
  </si>
  <si>
    <r>
      <t xml:space="preserve">Papír toaletní 18 m </t>
    </r>
    <r>
      <rPr>
        <sz val="10"/>
        <color rgb="FF000000"/>
        <rFont val="Calibri"/>
        <family val="2"/>
        <charset val="238"/>
      </rPr>
      <t>Materiál:          100% celulóza, 100% bělost
Vrstvy:                2
Váha papíru:    2x16 g/m² ±5% 
Počet útržků:    150
Délka role:       18m
Šířka role:         90mm
Délka útržku:   120mm
Popis výrobku:   Toaletní papír pro běžné použití</t>
    </r>
  </si>
  <si>
    <r>
      <rPr>
        <b/>
        <sz val="10"/>
        <color rgb="FF000000"/>
        <rFont val="Calibri"/>
        <family val="2"/>
        <charset val="238"/>
      </rPr>
      <t xml:space="preserve">Prachovka z mikrovlákna </t>
    </r>
    <r>
      <rPr>
        <sz val="10"/>
        <color rgb="FF000000"/>
        <rFont val="Calibri"/>
        <family val="2"/>
        <charset val="238"/>
      </rPr>
      <t>40x40 cm                                                          Váha:     min. 250g/m2                                                                         Materiál:    80% polyester, 20% polyamid                                                Popis výrobku: Mikroutěrka vyšší kvality, 4 barvy modrá, žlutá, růžová, zelená, každá utěrka samostatně balená.</t>
    </r>
  </si>
  <si>
    <r>
      <t xml:space="preserve">Ručník papírový skládaný ZZ balení </t>
    </r>
    <r>
      <rPr>
        <sz val="10"/>
        <rFont val="Calibri"/>
        <family val="2"/>
        <charset val="238"/>
      </rPr>
      <t>Balení: 3000 ks
Materiál:    100% celulóza 
Vrstvy:     2
Váha papíru:    2x18g/m² ±5% 
Délka listu:    230mm
Šířka listu:    250mm
Popis výrobku: Papírový ručník skládaný ZZ, bílý</t>
    </r>
  </si>
  <si>
    <r>
      <t xml:space="preserve">Utěrka na nádobí 
Materiál: </t>
    </r>
    <r>
      <rPr>
        <sz val="10"/>
        <color rgb="FF000000"/>
        <rFont val="Calibri"/>
        <family val="2"/>
        <charset val="238"/>
      </rPr>
      <t>bavlna
Váha:  180-200g/m2 
Popis výrobku: antistatická</t>
    </r>
  </si>
  <si>
    <r>
      <t xml:space="preserve">Utěrka papírová midi </t>
    </r>
    <r>
      <rPr>
        <sz val="10"/>
        <color rgb="FF000000"/>
        <rFont val="Calibri"/>
        <family val="2"/>
        <charset val="238"/>
      </rPr>
      <t>2 vrstvá, role
Materiál:    100% recyklát
Vrstvy:     2
Bělost:     70%
Váha papíru:    2x19g/m² ±5% 
Délka role:    53m
Šířka role:    od 95mm
Délka listu:    200mm
Šířka listu:    195mm
Váha role:    410g, ±5%
Popis výrobku: Papírový ručník Midi</t>
    </r>
  </si>
  <si>
    <r>
      <t xml:space="preserve">Houbičky na nádobí </t>
    </r>
    <r>
      <rPr>
        <sz val="10"/>
        <color rgb="FF000000"/>
        <rFont val="Calibri"/>
        <family val="2"/>
        <charset val="238"/>
      </rPr>
      <t>10 ks v balení
Materiál:    molitanová pěna min. 20kg/m3
Rozměr:    90x60x30mm
Popis výrobku: Houbička na běžné mytí nádobí</t>
    </r>
  </si>
  <si>
    <r>
      <t xml:space="preserve">Kartáč dřevěný rýžový podlahový s násadou </t>
    </r>
    <r>
      <rPr>
        <sz val="10"/>
        <color rgb="FF000000"/>
        <rFont val="Calibri"/>
        <family val="2"/>
        <charset val="238"/>
      </rPr>
      <t>Popis a specifikace výrobku: kartáč podlahový s holí, dřevěné těleso, vlnitá syntetická vlákna (polypropylen), 58 děr, průměr 7,5 mm, osazení žlutý PP pr. 0,55 mm, dřevěná hůl 140 cm.</t>
    </r>
  </si>
  <si>
    <r>
      <t xml:space="preserve">Kartáč WC s nádobkou plast - souprava </t>
    </r>
    <r>
      <rPr>
        <sz val="10"/>
        <color rgb="FF000000"/>
        <rFont val="Calibri"/>
        <family val="2"/>
        <charset val="238"/>
      </rPr>
      <t>Popis a specifikace výrobku : WC souprava, kartáč s plastovým tělesem a syntetickými vlákny (PP) p průměru 80mm, plastový kryt kulatý</t>
    </r>
  </si>
  <si>
    <r>
      <t xml:space="preserve">Koště </t>
    </r>
    <r>
      <rPr>
        <sz val="10"/>
        <color rgb="FF000000"/>
        <rFont val="Calibri"/>
        <family val="2"/>
        <charset val="238"/>
      </rPr>
      <t>25 cm 5ti řadé, dřevěné průmyslové s holí, 1200 mm</t>
    </r>
  </si>
  <si>
    <r>
      <t xml:space="preserve">Lopatka a smetáček, </t>
    </r>
    <r>
      <rPr>
        <sz val="10"/>
        <color rgb="FF000000"/>
        <rFont val="Calibri"/>
        <family val="2"/>
        <charset val="238"/>
      </rPr>
      <t>plast, gumová hrana
Popis a specifikace výrobku : souprava smetáčku s lopatkou s gumovou lištou,  smetáček - plastové těleso 74 otvorů o pr. 3,5mm, 59 otvorů PES černý štěpitelný pr. 0,30mm, 15 otv. PES hnědý štěpitelný 0,33mm, štěpená syntetická vlákna (PET)</t>
    </r>
  </si>
  <si>
    <r>
      <t xml:space="preserve">Mop proužkový </t>
    </r>
    <r>
      <rPr>
        <sz val="10"/>
        <color rgb="FF000000"/>
        <rFont val="Calibri"/>
        <family val="2"/>
        <charset val="238"/>
      </rPr>
      <t>(souprava kbelík, mop, tyč, ždímač)
Po</t>
    </r>
    <r>
      <rPr>
        <sz val="10"/>
        <rFont val="Calibri"/>
        <family val="2"/>
        <charset val="238"/>
      </rPr>
      <t xml:space="preserve">pis a specifikace výrobku: úklidová souprava, kbelík, ždímač, kovová potahovaná hůl </t>
    </r>
    <r>
      <rPr>
        <b/>
        <sz val="10"/>
        <rFont val="Calibri"/>
        <family val="2"/>
        <charset val="238"/>
      </rPr>
      <t>120 cm</t>
    </r>
    <r>
      <rPr>
        <sz val="10"/>
        <rFont val="Calibri"/>
        <family val="2"/>
        <charset val="238"/>
      </rPr>
      <t xml:space="preserve"> s jemným závitem, bavlněný mop 160g, červená</t>
    </r>
  </si>
  <si>
    <r>
      <t xml:space="preserve">Náhradní díl na mop proužkový </t>
    </r>
    <r>
      <rPr>
        <sz val="10"/>
        <color rgb="FF000000"/>
        <rFont val="Calibri"/>
        <family val="2"/>
        <charset val="238"/>
      </rPr>
      <t>Popis a specifikace výrobku: náhradní mop bavlněný 160g s jemným závitem</t>
    </r>
  </si>
  <si>
    <r>
      <t xml:space="preserve">Mýdlo mazlavé </t>
    </r>
    <r>
      <rPr>
        <sz val="10"/>
        <color rgb="FF000000"/>
        <rFont val="Calibri"/>
        <family val="2"/>
        <charset val="238"/>
      </rPr>
      <t>Balení:     2kg
Obsah mastných kyselin:  20-30%
Obsah volných žíravých alk.  Max 0,8%
Popis výrobku:  Draselné mýdlo z rostlinného tuku bez aditiv je určeno k mytí podlah, chodeb, hygienických zařízení, stěn před malováním, k odstraňování hrubších nečistot. Rovněž je vhodné k mazání dopravníků. Pro svoje speciální a specifické použití má široké praktické využití v průmyslu a u úklidových firem. Není vhodné pro mytí pokožky.</t>
    </r>
  </si>
  <si>
    <r>
      <t xml:space="preserve">Prostředek čisticí a dezinfenkční tekutý </t>
    </r>
    <r>
      <rPr>
        <sz val="10"/>
        <color rgb="FF000000"/>
        <rFont val="Calibri"/>
        <family val="2"/>
        <charset val="238"/>
      </rPr>
      <t>Balení:     1l
Ph:     11,5-13
Obsah aktivního chloru:  47 až 60g/l
Popis výrobku:  Tekutý dezinfekční prostředek obsahující aktivní chlór, který spolehlivě likviduje bakterie, řasy, nižší houby a viry. Prostředek je určený k dezinfekci ploch a předmětů v potravinářství, stravovacích provozech, zdravotnictví, wellness oblastech a v dalších činnostech epidemiologicky závažných. Používá se například k dezinfekci podlah, nábytku, kuchyňského a hygienického náčiní, pro plošnou dezinfekci v potravinářství a v zemědělských provozech, k bělení textilií a pod. Je také vhodný k úpravě pitné vody a k ošetření vody v bazénech.</t>
    </r>
  </si>
  <si>
    <r>
      <t xml:space="preserve">Prostředek čisticí jemný písek na nádobí </t>
    </r>
    <r>
      <rPr>
        <sz val="10"/>
        <color rgb="FF000000"/>
        <rFont val="Calibri"/>
        <family val="2"/>
        <charset val="238"/>
      </rPr>
      <t>Balení:     500g
Obsah povrchově aktivních látek: max 5%
Popis výrobku:  Sypký písek parfemován jemnou citronovou vůní na nádobí, vany, UH, smalt a keramiku.</t>
    </r>
  </si>
  <si>
    <r>
      <t xml:space="preserve">Prostředek čisticí tekutý na sanitu </t>
    </r>
    <r>
      <rPr>
        <sz val="10"/>
        <color rgb="FF000000"/>
        <rFont val="Calibri"/>
        <family val="2"/>
        <charset val="238"/>
      </rPr>
      <t>Balení:    od 500 ml do 1 l (cenu uvést za 500 ml, předpokládaný odběr odpovídá balení o 500 ml)
Ph:     8,5-10,5
Obsah sušiny:    39-42%
Popis výrobku:  Prostředek odstraňující mastnotu, hrubé nečistoty, usazeniny a připáleniny bez poškození povrchu. Lze využít v celé domácnosti na čištění povrchů z hliníku, smaltu, kovu, sklokeramiky, nerezu, mramoru, keramiky, plastu, laminátu, PVC a mnoho dalších. Obsahuje 35% vápence, parafinsulfonát sodný, ethoxylovaný mastný alkohol. Obsahuje chlorhexidine diglukonát nebo látku s obdobným účinkem = složka potlačující výskyt bakterií a plísní.</t>
    </r>
  </si>
  <si>
    <r>
      <t xml:space="preserve">Prostředek čisticí a leštící na okna </t>
    </r>
    <r>
      <rPr>
        <sz val="10"/>
        <color rgb="FF000000"/>
        <rFont val="Calibri"/>
        <family val="2"/>
        <charset val="238"/>
      </rPr>
      <t>Balení: 1 l v balení 
Ethanol:    max.5%
Popis výrobku:  Kapalný přípravek na bázi alkoholu s obsahem NTA, pro čištění a leštění oken a skleněných ploch s rozprašovačem.</t>
    </r>
  </si>
  <si>
    <r>
      <t xml:space="preserve">Prostředek extra silný koncentrovaný sypký pro strojní i ruční mytí motorů </t>
    </r>
    <r>
      <rPr>
        <sz val="10"/>
        <color rgb="FF000000"/>
        <rFont val="Calibri"/>
        <family val="2"/>
        <charset val="238"/>
      </rPr>
      <t>Balení: 5kg
Aktivní látky:    13-16%
Popis výrobku:  Vysoce účinný přípravek se používá pro strojní i ruční mytí veškerých motorů, podvozků, součástek a dílců karoserie na které se doposud používají ropné produkty , např. čistící benzin, petrolej , nafta. Ve velké míře se používá při čištění sanity / dlaždic, keramiky, silně zašpiněných a zamaštěných podlah /. Účinnost přípravku se projevuje také při praní prádla.</t>
    </r>
  </si>
  <si>
    <r>
      <t xml:space="preserve">Prostředek granulovaný čisticí na odpady </t>
    </r>
    <r>
      <rPr>
        <sz val="10"/>
        <color rgb="FF000000"/>
        <rFont val="Calibri"/>
        <family val="2"/>
        <charset val="238"/>
      </rPr>
      <t>Balení:   1kg
Ph:     13-14
Hydroxid sodný:   min. 95%
Popis výrobku:  Sypký prostředek k čištění odpadů a potrubí.</t>
    </r>
  </si>
  <si>
    <r>
      <t xml:space="preserve">Prostředek koncentrovaný čisticí s vysokým odmašťujícím účinkem na ruční mytí nádobí </t>
    </r>
    <r>
      <rPr>
        <sz val="10"/>
        <color rgb="FF000000"/>
        <rFont val="Calibri"/>
        <family val="2"/>
        <charset val="238"/>
      </rPr>
      <t>Balení:     1l
Viskozita:    700-1000
Povrchově aktivní látky:  min. 10-15%
Popis výrobku:  Mycí prostředek na nádobí s vyšší viskozitou. Díky svému složení má silný odmašťující účinek. Lze použít i na všechny omyvatelné plochy v domácnosti. Obsahuje chlorhexidine diglukonát nebo látku s obdobným účinkem = složka potlačující výskyt bakterií a plísní,
šetrný k pokožce rukou.</t>
    </r>
  </si>
  <si>
    <r>
      <t xml:space="preserve">Spray proti prachu </t>
    </r>
    <r>
      <rPr>
        <sz val="10"/>
        <color rgb="FF000000"/>
        <rFont val="Calibri"/>
        <family val="2"/>
        <charset val="238"/>
      </rPr>
      <t xml:space="preserve">Balení: 250 - 400 ml
Alifatické uhlovodíky:    5 – 15%, </t>
    </r>
    <r>
      <rPr>
        <sz val="10"/>
        <color rgb="FF000000"/>
        <rFont val="Verdana"/>
        <family val="2"/>
        <charset val="238"/>
      </rPr>
      <t>&lt;</t>
    </r>
    <r>
      <rPr>
        <sz val="10"/>
        <color rgb="FF000000"/>
        <rFont val="Calibri"/>
        <family val="2"/>
        <charset val="238"/>
      </rPr>
      <t xml:space="preserve"> 5% neiontové povrchově aktivní látky. Popis výrobku:  Speciální prostředek určený k čištění a ošetření dřevěných, kovových, skleněných a plastových povrchů. Obsahuje antistatickou přísadu a přírodní vosk, které chrání ošetřenou plochu před dalším znečištěním, nezanechává šmouhy na ošetřeném povrchu. Složení:Aqua, Naphtha (petroleum), hdydrotreated heavy, Dimethicone, Nitrogen, Sorbitan oleate, Parfum, Methyl Alcohol, Butylphenyl methylpropional, 2-Bromo-2-Nitropropane-1,3-Diol, 4-(4-Hydroxy-4-methylpentyl)cyclohex-3-enecarbaldehyde, hexyl cinnamal
Popis výrobku:  Speciální prostředek určený k čištění a ošetření dřevěných, kovových, skleněných a plastových povrchů. Obsahuje antistatickou přísadu a přírodní vosk, které chrání ošetřenou plochu před dalším znečištěním.</t>
    </r>
  </si>
  <si>
    <r>
      <t xml:space="preserve">Prostředek univerzální práškový dezinfekční na bázi aktivního chlóru </t>
    </r>
    <r>
      <rPr>
        <sz val="10"/>
        <color rgb="FF000000"/>
        <rFont val="Calibri"/>
        <family val="2"/>
        <charset val="238"/>
      </rPr>
      <t>Balení:     1kg
Aktivní látka:    tosylchloramide sodium
Obsah chloru:    25%
Popis výrobku: Vysoce účinný univerzální práškový dezinfekční přípravek na bázi chlóru, dezinfekce ploch a povrchů ve zdravotnictví, zemědělství, komunální hygieně, zpracování potravin a masa, veterinární praxi, dezinfekce a bělení textílií, dezinfekce pitné vody.</t>
    </r>
  </si>
  <si>
    <r>
      <t xml:space="preserve">Prostředek WC gel komplet </t>
    </r>
    <r>
      <rPr>
        <sz val="10"/>
        <color rgb="FF000000"/>
        <rFont val="Calibri"/>
        <family val="2"/>
        <charset val="238"/>
      </rPr>
      <t>Balení: 200 ml nebo 100 ml (cena uvedena za balení 100 ml; předpokládaný odběr odpovídá balení po 100ml)
Popis výrobku: Dezodorační prostředek, tvoří bohatou pěnu, čistí a omezuje tvorbu vodního kamene.</t>
    </r>
  </si>
  <si>
    <r>
      <t xml:space="preserve">Prostředek WC gel náplň </t>
    </r>
    <r>
      <rPr>
        <sz val="10"/>
        <rFont val="Calibri"/>
        <family val="2"/>
        <charset val="238"/>
      </rPr>
      <t>Balení: 400 ml
Ph:     6-7,5
Povrchově aktivní látky:  5-15%
Popis výrobku: Dezodorační prostředek, tvoří bohatou pěnu, čistí a omezuje tvorbu vodního kamene, obsahuje tenzidové , čistící a parfémové složky.</t>
    </r>
  </si>
  <si>
    <r>
      <t xml:space="preserve">Prostředek WC košíček náhradní náplň </t>
    </r>
    <r>
      <rPr>
        <sz val="10"/>
        <color rgb="FF000000"/>
        <rFont val="Calibri"/>
        <family val="2"/>
        <charset val="238"/>
      </rPr>
      <t>Váha:     40g
Popis výrobku: Dezodorační a čístící přípravek pro WC mísy a sanitární zařízení s různou vůní. Omezuje tvorbu vodního kamene.</t>
    </r>
  </si>
  <si>
    <r>
      <t xml:space="preserve">Přípravek na ničení ektoparazitů </t>
    </r>
    <r>
      <rPr>
        <sz val="10"/>
        <color rgb="FF000000"/>
        <rFont val="Calibri"/>
        <family val="2"/>
        <charset val="238"/>
      </rPr>
      <t>Balení: 90 ml - 150 ml</t>
    </r>
    <r>
      <rPr>
        <sz val="10"/>
        <rFont val="Calibri"/>
        <family val="2"/>
        <charset val="238"/>
      </rPr>
      <t>(předpokládaný odběr odpovídá balení 150 ml, cena bude uvedena za 150ml)
Popis výrobku: Repelentní přípravek na ochranu proti obtížnému hmyzu. Účinně odpuzuje komáry, klíšťata.</t>
    </r>
  </si>
  <si>
    <r>
      <t xml:space="preserve">Přípravek proti hmyzu </t>
    </r>
    <r>
      <rPr>
        <sz val="10"/>
        <color rgb="FF000000"/>
        <rFont val="Calibri"/>
        <family val="2"/>
        <charset val="238"/>
      </rPr>
      <t>Balení: od 200 ml do 400 ml  (cena bude uvedena za 200 ml,předpokládaný odběr odpovídá balení o  200ml)
Popis výrobku: Univerzální sprej na lezoucí a létající hmyz s okamžitým a dlouhodobým účinkem.   Účinně hubí hmyz v interiéru  lezoucí  ( šváby, mravence, blechy, rybenky), létající  (mouchy,komáry, moly)</t>
    </r>
  </si>
  <si>
    <r>
      <t xml:space="preserve">Přípravek proti hmyzu polštářky </t>
    </r>
    <r>
      <rPr>
        <sz val="10"/>
        <color rgb="FF000000"/>
        <rFont val="Calibri"/>
        <family val="2"/>
        <charset val="238"/>
      </rPr>
      <t>Balení: 20 ks nebo 30 ks (v případě balení po 30 ks bude uvedena cena za 20 ks; předpokládaný odběr odpovídá balení o 20 ks)
Popis výrobku: Polštářky proti komárům, mouchám a jinému létajícímu hmyzu v interiéru, Jsou kompatibilní do všech strojků</t>
    </r>
  </si>
  <si>
    <r>
      <t xml:space="preserve">Smeták plastový šíře 30 cm s násadou </t>
    </r>
    <r>
      <rPr>
        <sz val="10"/>
        <color rgb="FF000000"/>
        <rFont val="Calibri"/>
        <family val="2"/>
        <charset val="238"/>
      </rPr>
      <t>Popis a specifikace výrobku: smeták - plastové těleso se závitem celkem 171 otvorů pr. 3,8mm, 137 otvorů osazeno štěpenými vlákny PES 0,25mm černými a 34 otvorů osazeno štěpenými vlákny PES 0,25mm hnědými, VD 53mm, štěpená syntetická vlákna (PET), bodce na držení hadry, hůl kovová, plastový potah, závěs</t>
    </r>
  </si>
  <si>
    <r>
      <t xml:space="preserve">Přípravek na chemické WC </t>
    </r>
    <r>
      <rPr>
        <sz val="10"/>
        <color rgb="FF000000"/>
        <rFont val="Calibri"/>
        <family val="2"/>
        <charset val="238"/>
      </rPr>
      <t>Balení:     400ml až 1l (cena bude uvedena za balení 400 ml; předpokládaný odběr odpovídá balení 400 ml)
Popis výrobku: přípravek určený pro chemické wc, jímky a jiné rezervoáry. Likvidace a dezinfekce obsahu chemických wc a odpadních nádrží. Prostředek má intenzivní účinky, zabraňuje vzniku plynů, zápachu a zaručuje maximální hygienu chemického wc a rezervoárů. Je biologicky odbouratelný.</t>
    </r>
  </si>
  <si>
    <r>
      <t xml:space="preserve">Přípravek na rez a vodní kámen 500ml </t>
    </r>
    <r>
      <rPr>
        <sz val="10"/>
        <color rgb="FF000000"/>
        <rFont val="Calibri"/>
        <family val="2"/>
        <charset val="238"/>
      </rPr>
      <t>Balení:     500ml
Popis výrobku: vysoce účinný čistící prostředek obsahující anorganickou kyselina a tenzidy, na odstraňování vodního kamene, mýdlových usazenin a rzi z keramických dlaždic, van, umyvadel, sprchových koutů, WC mís, obkladaček, nerezOdstraňovač usazenin a desinfekce v jednom.</t>
    </r>
  </si>
  <si>
    <r>
      <t xml:space="preserve">Tekutý čistící prostředek </t>
    </r>
    <r>
      <rPr>
        <sz val="10"/>
        <color rgb="FF000000"/>
        <rFont val="Calibri"/>
        <family val="2"/>
        <charset val="238"/>
      </rPr>
      <t>Balení: 1500 ml
Popis výrobku: s obsahem čpavku a alkoholu a s vysoce hygienizujícím účinkem. Čistící a odmašťující účinek, parfémovaný. Není třeba oplachovat. Určen pro hygienu všech domácích omyvatelných povrchů (podlahy z mramoru, žuly, keramické dlažby, linolea, obkladačky, lakovaný nábytek, laminát, nerez, okna a zrcadla, pracovní kuchyňské plochy, sporáky, omyvatelné plochy v koupelnách a na toaletách, koberce a potahové látky). Pulirapid čistí, odmašťuje a zanechává příjemnou a přetrvávající vůni.</t>
    </r>
  </si>
  <si>
    <r>
      <t xml:space="preserve">Kyselina solná </t>
    </r>
    <r>
      <rPr>
        <sz val="10"/>
        <color rgb="FF000000"/>
        <rFont val="Calibri"/>
        <family val="2"/>
        <charset val="238"/>
      </rPr>
      <t>Balení:  1l</t>
    </r>
  </si>
  <si>
    <r>
      <t xml:space="preserve">Rohožka kobercová 40x60 cm </t>
    </r>
    <r>
      <rPr>
        <sz val="10"/>
        <color rgb="FF000000"/>
        <rFont val="Calibri"/>
        <family val="2"/>
        <charset val="238"/>
      </rPr>
      <t>kobercová s gumovým okrajem</t>
    </r>
  </si>
  <si>
    <r>
      <t xml:space="preserve">Mýdlo pěnové na ruce do dávkovače </t>
    </r>
    <r>
      <rPr>
        <sz val="10"/>
        <color rgb="FF000000"/>
        <rFont val="Calibri"/>
        <family val="2"/>
        <charset val="238"/>
      </rPr>
      <t>Balení: 5 l 
Ph:     5,5-6,5
Aktivní látky:    5-10%
Popis výrobku:  Tekuté mýdlo na ruce s neutrálním pH. Vhodně zvolená kombinace mycích složek zaručuje vysokou pěnivost a účinnost. Obsahuje glycerin, který zabraňuje vysušování pokožky i při častém použití. Dále obsahuje monoethanolamid kokosových kyselin. Parfemace typu Dove.</t>
    </r>
  </si>
  <si>
    <r>
      <t xml:space="preserve">Mýdlo tekuté na ruce v nádobce s pumpičkou </t>
    </r>
    <r>
      <rPr>
        <sz val="10"/>
        <color rgb="FF000000"/>
        <rFont val="Calibri"/>
        <family val="2"/>
        <charset val="238"/>
      </rPr>
      <t>Balení: 500 ml
Ph:     5,5-7
Sušina:     8-10%
Vyskozita:    2000-3000
Popis výrobku:  Jemné mýdlo s hydratačními složkami šetrně myje a zanechává pokožku vláčně hebkou a svěží. Obsahuje glycerin, který zabraňuje vysušování pokožky i při častém použití. Dále obsahuje styren - akrylátový kopolymer.</t>
    </r>
  </si>
  <si>
    <r>
      <t xml:space="preserve">Mýdlo toaletní výběrové </t>
    </r>
    <r>
      <rPr>
        <sz val="10"/>
        <color rgb="FF000000"/>
        <rFont val="Calibri"/>
        <family val="2"/>
        <charset val="238"/>
      </rPr>
      <t>Balení:     100g
Ph:     9-11
Glycerin:    5-10%
Popis výrobku: Toaletní mýdlo šetrně odstraňuje nečistoty z pokožky, udržuje ji vláčnou a svěží. Optimálně pečuje o pokožku celého těla. Minimálně 2 parfemace.</t>
    </r>
  </si>
  <si>
    <r>
      <t xml:space="preserve">Prášek prací saponátový </t>
    </r>
    <r>
      <rPr>
        <sz val="10"/>
        <color rgb="FF000000"/>
        <rFont val="Calibri"/>
        <family val="2"/>
        <charset val="238"/>
      </rPr>
      <t>Balení: 600g
Popis výrobku: Univerzální prací prostředek na barevné prádlo. Prací prášek pro jemnost a svěží dlouhotrvající vůni  prádla. Přaní možné při všech pracích teplotách,</t>
    </r>
    <r>
      <rPr>
        <sz val="10"/>
        <rFont val="Calibri"/>
        <family val="2"/>
        <charset val="238"/>
      </rPr>
      <t>vhodný pro všechny druhy praček, účinné odstranění tuků a olejů</t>
    </r>
  </si>
  <si>
    <r>
      <t xml:space="preserve">Prostředek čistící tekutý na ruce </t>
    </r>
    <r>
      <rPr>
        <sz val="10"/>
        <color rgb="FF000000"/>
        <rFont val="Calibri"/>
        <family val="2"/>
        <charset val="238"/>
      </rPr>
      <t>Balení:</t>
    </r>
    <r>
      <rPr>
        <sz val="10"/>
        <rFont val="Calibri"/>
        <family val="2"/>
        <charset val="238"/>
      </rPr>
      <t>600g nebo 450 g (v případě balení po 450 g bude cena uvedena za 600 g; předpokládaný odběr odpovídá balení o 600g)</t>
    </r>
    <r>
      <rPr>
        <sz val="10"/>
        <color rgb="FF000000"/>
        <rFont val="Calibri"/>
        <family val="2"/>
        <charset val="238"/>
      </rPr>
      <t>Ph:     7,5-9,5
Sušina:     min. 44%
Abrazivum:    35%
Popis výrobku:  Vysoce účinný prostředek vhodný k mytí silně znečištěných rukou – spolehlivě odstraní tuky, oleje, dehty, pryskyřice, inkousty, saze, tiskařskou barvu a další odolné nečistoty.  Obsahuje 35% abraziva hydrát hlinitý, komplexotvornou složku (Pentasodium Triphosphate).</t>
    </r>
  </si>
  <si>
    <t xml:space="preserve">ne </t>
  </si>
  <si>
    <r>
      <t xml:space="preserve">Tablety do myčky - </t>
    </r>
    <r>
      <rPr>
        <sz val="10"/>
        <color rgb="FF000000"/>
        <rFont val="Calibri"/>
        <family val="2"/>
        <charset val="238"/>
      </rPr>
      <t>tablety do myčky "vše v jednom" - s obsahem soli, leštidla a aktivních látek pro účiinné odmaštění a odstranění zbytků jídla a nečistot, nádobí je beze skvrn, MJ=1 tableta=ks, bal. 30 - 60 ks</t>
    </r>
  </si>
  <si>
    <t xml:space="preserve">30 - 60 ks </t>
  </si>
  <si>
    <t>30 - 60 kusů</t>
  </si>
  <si>
    <t xml:space="preserve">  </t>
  </si>
  <si>
    <t>příloha č. 1 ZD a zároveň č. 2 RD</t>
  </si>
  <si>
    <t>Dodávky hygienických prostředků 2022-2023</t>
  </si>
  <si>
    <t>Poznámka</t>
  </si>
  <si>
    <t>Ve sloupci C je uvedena měrná jednotka určená pro hodnocení nabídek, zpravidla 1 ks, u tekutin a gelů x ml, u pevného balení obsah kusů v balení. Účastník přepočte do sloupce F cenu pro počet uvedený v tomto C sloupci. Sloupec D uvádí možnosti, v jakých velikostech balení je možno položku dodávat.</t>
  </si>
  <si>
    <t>Zadavatel požaduje k růžově označeným výrobkům předložení bezpečnostních listů dle čl. 12.2.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</si>
</sst>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.00"/>
  </numFmts>
  <fonts count="16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0"/>
      <name val="Calibri"/>
      <family val="2"/>
      <charset val="238"/>
    </font>
    <font>
      <b/>
      <i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</font>
    <font>
      <sz val="10"/>
      <color rgb="FF000000"/>
      <name val="Verdana"/>
      <family val="2"/>
      <charset val="238"/>
    </font>
    <font>
      <sz val="9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6" fillId="0" borderId="0"/>
    <xf numFmtId="0" fontId="7" fillId="3" borderId="4" applyNumberFormat="0" applyAlignment="0" applyProtection="0"/>
    <xf numFmtId="0" fontId="6" fillId="0" borderId="0"/>
    <xf numFmtId="0" fontId="8" fillId="4" borderId="4" applyNumberFormat="0" applyAlignment="0" applyProtection="0"/>
  </cellStyleXfs>
  <cellXfs count="84">
    <xf numFmtId="0" fontId="0" fillId="0" borderId="0" xfId="0"/>
    <xf numFmtId="0" fontId="0" fillId="0" borderId="0" xfId="0" applyAlignment="1">
      <alignment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 applyProtection="1">
      <alignment horizontal="justify" vertical="center" wrapText="1"/>
    </xf>
    <xf numFmtId="0" fontId="3" fillId="0" borderId="1" xfId="0" applyFont="1" applyFill="1" applyBorder="1" applyAlignment="1" applyProtection="1">
      <alignment horizontal="justify" vertical="center" wrapText="1"/>
    </xf>
    <xf numFmtId="0" fontId="2" fillId="0" borderId="1" xfId="0" applyFont="1" applyFill="1" applyBorder="1" applyAlignment="1" applyProtection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justify" vertical="center" wrapText="1"/>
    </xf>
    <xf numFmtId="0" fontId="4" fillId="5" borderId="1" xfId="0" applyFont="1" applyFill="1" applyBorder="1" applyAlignment="1" applyProtection="1">
      <alignment horizontal="justify" vertical="center" wrapText="1"/>
    </xf>
    <xf numFmtId="0" fontId="3" fillId="5" borderId="1" xfId="0" applyFont="1" applyFill="1" applyBorder="1" applyAlignment="1">
      <alignment horizontal="justify" vertical="center" wrapText="1"/>
    </xf>
    <xf numFmtId="0" fontId="3" fillId="5" borderId="1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vertical="center" wrapText="1"/>
    </xf>
    <xf numFmtId="0" fontId="2" fillId="2" borderId="5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2" fillId="5" borderId="1" xfId="0" applyFont="1" applyFill="1" applyBorder="1" applyAlignment="1" applyProtection="1">
      <alignment horizontal="justify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9" fillId="6" borderId="1" xfId="0" applyFont="1" applyFill="1" applyBorder="1" applyAlignment="1">
      <alignment horizontal="left" vertical="center" wrapText="1"/>
    </xf>
    <xf numFmtId="3" fontId="9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3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0" fillId="0" borderId="0" xfId="0" applyFill="1"/>
    <xf numFmtId="0" fontId="13" fillId="0" borderId="0" xfId="0" applyFont="1" applyBorder="1" applyAlignment="1">
      <alignment horizontal="center"/>
    </xf>
    <xf numFmtId="0" fontId="2" fillId="0" borderId="8" xfId="0" applyFont="1" applyFill="1" applyBorder="1" applyAlignment="1" applyProtection="1">
      <alignment horizontal="center" vertical="center" wrapText="1"/>
    </xf>
    <xf numFmtId="3" fontId="9" fillId="0" borderId="13" xfId="0" applyNumberFormat="1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>
      <alignment horizontal="center" vertical="center"/>
    </xf>
    <xf numFmtId="0" fontId="3" fillId="0" borderId="13" xfId="0" applyFont="1" applyFill="1" applyBorder="1" applyAlignment="1" applyProtection="1">
      <alignment vertical="center" wrapText="1"/>
    </xf>
    <xf numFmtId="3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9" xfId="0" applyBorder="1"/>
    <xf numFmtId="0" fontId="2" fillId="7" borderId="16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" xfId="0" applyFill="1" applyBorder="1"/>
    <xf numFmtId="0" fontId="0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wrapText="1"/>
    </xf>
  </cellXfs>
  <cellStyles count="5">
    <cellStyle name="40 % – Zvýraznění6 2" xfId="4"/>
    <cellStyle name="Normální" xfId="0" builtinId="0"/>
    <cellStyle name="normální 2" xfId="3"/>
    <cellStyle name="TableStyleLight1" xfId="1"/>
    <cellStyle name="Zvýraznění 1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J98"/>
  <sheetViews>
    <sheetView tabSelected="1" zoomScaleNormal="100" workbookViewId="0">
      <pane ySplit="3" topLeftCell="A34" activePane="bottomLeft" state="frozen"/>
      <selection pane="bottomLeft" activeCell="J37" sqref="J37"/>
    </sheetView>
  </sheetViews>
  <sheetFormatPr defaultRowHeight="15" x14ac:dyDescent="0.25"/>
  <cols>
    <col min="1" max="1" width="5.42578125"/>
    <col min="2" max="2" width="48" customWidth="1"/>
    <col min="3" max="4" width="12.7109375"/>
    <col min="5" max="5" width="10.7109375" customWidth="1"/>
    <col min="6" max="6" width="11.42578125"/>
    <col min="7" max="7" width="16" customWidth="1"/>
    <col min="8" max="8" width="16.140625" style="31" customWidth="1"/>
    <col min="9" max="9" width="16" customWidth="1"/>
    <col min="10" max="10" width="32.5703125" customWidth="1"/>
    <col min="11" max="1024" width="7.28515625"/>
  </cols>
  <sheetData>
    <row r="1" spans="1:10" x14ac:dyDescent="0.25">
      <c r="B1" s="80" t="s">
        <v>165</v>
      </c>
      <c r="C1" s="80"/>
      <c r="D1" s="80"/>
      <c r="E1" s="80"/>
    </row>
    <row r="2" spans="1:10" ht="19.5" thickBot="1" x14ac:dyDescent="0.35">
      <c r="B2" s="81" t="s">
        <v>166</v>
      </c>
      <c r="C2" s="81"/>
      <c r="D2" s="81"/>
      <c r="E2" s="81"/>
      <c r="F2" s="81"/>
      <c r="G2" s="56"/>
    </row>
    <row r="3" spans="1:10" s="1" customFormat="1" ht="102.75" thickBot="1" x14ac:dyDescent="0.3">
      <c r="A3" s="21" t="s">
        <v>0</v>
      </c>
      <c r="B3" s="22" t="s">
        <v>1</v>
      </c>
      <c r="C3" s="23" t="s">
        <v>2</v>
      </c>
      <c r="D3" s="23" t="s">
        <v>3</v>
      </c>
      <c r="E3" s="23" t="s">
        <v>4</v>
      </c>
      <c r="F3" s="23" t="s">
        <v>52</v>
      </c>
      <c r="G3" s="23" t="s">
        <v>53</v>
      </c>
      <c r="H3" s="44" t="s">
        <v>54</v>
      </c>
      <c r="I3" s="54" t="s">
        <v>78</v>
      </c>
      <c r="J3" s="76" t="s">
        <v>167</v>
      </c>
    </row>
    <row r="4" spans="1:10" s="1" customFormat="1" ht="108" x14ac:dyDescent="0.25">
      <c r="A4" s="18">
        <v>1</v>
      </c>
      <c r="B4" s="30" t="s">
        <v>118</v>
      </c>
      <c r="C4" s="19" t="s">
        <v>5</v>
      </c>
      <c r="D4" s="19" t="s">
        <v>5</v>
      </c>
      <c r="E4" s="27">
        <v>8000</v>
      </c>
      <c r="F4" s="20" t="s">
        <v>89</v>
      </c>
      <c r="G4" s="20" t="e">
        <f>E4*F4</f>
        <v>#VALUE!</v>
      </c>
      <c r="H4" s="45" t="s">
        <v>89</v>
      </c>
      <c r="I4" s="69" t="s">
        <v>79</v>
      </c>
      <c r="J4" s="82" t="s">
        <v>168</v>
      </c>
    </row>
    <row r="5" spans="1:10" s="1" customFormat="1" ht="51" x14ac:dyDescent="0.25">
      <c r="A5" s="2">
        <v>2</v>
      </c>
      <c r="B5" s="3" t="s">
        <v>119</v>
      </c>
      <c r="C5" s="4" t="s">
        <v>6</v>
      </c>
      <c r="D5" s="4" t="s">
        <v>6</v>
      </c>
      <c r="E5" s="24">
        <v>5750</v>
      </c>
      <c r="F5" s="5" t="s">
        <v>89</v>
      </c>
      <c r="G5" s="20" t="e">
        <f t="shared" ref="G5:G86" si="0">E5*F5</f>
        <v>#VALUE!</v>
      </c>
      <c r="H5" s="46" t="s">
        <v>89</v>
      </c>
      <c r="I5" s="70" t="s">
        <v>80</v>
      </c>
      <c r="J5" s="77"/>
    </row>
    <row r="6" spans="1:10" s="1" customFormat="1" ht="63.75" x14ac:dyDescent="0.25">
      <c r="A6" s="2">
        <v>3</v>
      </c>
      <c r="B6" s="3" t="s">
        <v>120</v>
      </c>
      <c r="C6" s="4" t="s">
        <v>6</v>
      </c>
      <c r="D6" s="4" t="s">
        <v>6</v>
      </c>
      <c r="E6" s="24">
        <v>7500</v>
      </c>
      <c r="F6" s="5" t="s">
        <v>89</v>
      </c>
      <c r="G6" s="20" t="e">
        <f t="shared" si="0"/>
        <v>#VALUE!</v>
      </c>
      <c r="H6" s="46" t="s">
        <v>89</v>
      </c>
      <c r="I6" s="70" t="s">
        <v>80</v>
      </c>
      <c r="J6" s="77"/>
    </row>
    <row r="7" spans="1:10" s="1" customFormat="1" ht="114.75" x14ac:dyDescent="0.25">
      <c r="A7" s="2">
        <v>4</v>
      </c>
      <c r="B7" s="3" t="s">
        <v>121</v>
      </c>
      <c r="C7" s="4" t="s">
        <v>6</v>
      </c>
      <c r="D7" s="4" t="s">
        <v>6</v>
      </c>
      <c r="E7" s="24">
        <v>145000</v>
      </c>
      <c r="F7" s="5" t="s">
        <v>89</v>
      </c>
      <c r="G7" s="20" t="e">
        <f t="shared" si="0"/>
        <v>#VALUE!</v>
      </c>
      <c r="H7" s="46" t="s">
        <v>89</v>
      </c>
      <c r="I7" s="70" t="s">
        <v>80</v>
      </c>
      <c r="J7" s="77"/>
    </row>
    <row r="8" spans="1:10" s="1" customFormat="1" ht="89.25" x14ac:dyDescent="0.25">
      <c r="A8" s="2">
        <v>5</v>
      </c>
      <c r="B8" s="32" t="s">
        <v>76</v>
      </c>
      <c r="C8" s="4" t="s">
        <v>6</v>
      </c>
      <c r="D8" s="4" t="s">
        <v>6</v>
      </c>
      <c r="E8" s="24">
        <v>8900</v>
      </c>
      <c r="F8" s="5" t="s">
        <v>89</v>
      </c>
      <c r="G8" s="20" t="e">
        <f t="shared" si="0"/>
        <v>#VALUE!</v>
      </c>
      <c r="H8" s="46" t="s">
        <v>89</v>
      </c>
      <c r="I8" s="70" t="s">
        <v>80</v>
      </c>
      <c r="J8" s="77"/>
    </row>
    <row r="9" spans="1:10" s="1" customFormat="1" ht="89.25" x14ac:dyDescent="0.25">
      <c r="A9" s="2">
        <v>6</v>
      </c>
      <c r="B9" s="32" t="s">
        <v>77</v>
      </c>
      <c r="C9" s="4" t="s">
        <v>6</v>
      </c>
      <c r="D9" s="4" t="s">
        <v>6</v>
      </c>
      <c r="E9" s="24">
        <v>33000</v>
      </c>
      <c r="F9" s="5" t="s">
        <v>89</v>
      </c>
      <c r="G9" s="20" t="e">
        <f t="shared" si="0"/>
        <v>#VALUE!</v>
      </c>
      <c r="H9" s="46" t="s">
        <v>89</v>
      </c>
      <c r="I9" s="70" t="s">
        <v>80</v>
      </c>
      <c r="J9" s="77"/>
    </row>
    <row r="10" spans="1:10" s="1" customFormat="1" ht="63.75" x14ac:dyDescent="0.25">
      <c r="A10" s="2">
        <v>7</v>
      </c>
      <c r="B10" s="33" t="s">
        <v>122</v>
      </c>
      <c r="C10" s="4" t="s">
        <v>6</v>
      </c>
      <c r="D10" s="4" t="s">
        <v>6</v>
      </c>
      <c r="E10" s="24">
        <v>13500</v>
      </c>
      <c r="F10" s="5" t="s">
        <v>89</v>
      </c>
      <c r="G10" s="20" t="e">
        <f t="shared" si="0"/>
        <v>#VALUE!</v>
      </c>
      <c r="H10" s="46" t="s">
        <v>89</v>
      </c>
      <c r="I10" s="70" t="s">
        <v>80</v>
      </c>
      <c r="J10" s="77"/>
    </row>
    <row r="11" spans="1:10" s="1" customFormat="1" ht="89.25" x14ac:dyDescent="0.25">
      <c r="A11" s="2">
        <v>8</v>
      </c>
      <c r="B11" s="6" t="s">
        <v>123</v>
      </c>
      <c r="C11" s="4" t="s">
        <v>7</v>
      </c>
      <c r="D11" s="4" t="s">
        <v>7</v>
      </c>
      <c r="E11" s="24">
        <v>5200</v>
      </c>
      <c r="F11" s="5" t="s">
        <v>89</v>
      </c>
      <c r="G11" s="20" t="e">
        <f t="shared" si="0"/>
        <v>#VALUE!</v>
      </c>
      <c r="H11" s="46" t="s">
        <v>89</v>
      </c>
      <c r="I11" s="70" t="s">
        <v>80</v>
      </c>
      <c r="J11" s="77"/>
    </row>
    <row r="12" spans="1:10" s="1" customFormat="1" ht="76.5" x14ac:dyDescent="0.25">
      <c r="A12" s="2">
        <v>9</v>
      </c>
      <c r="B12" s="3" t="s">
        <v>8</v>
      </c>
      <c r="C12" s="4" t="s">
        <v>6</v>
      </c>
      <c r="D12" s="4" t="s">
        <v>6</v>
      </c>
      <c r="E12" s="24">
        <v>15000</v>
      </c>
      <c r="F12" s="5" t="s">
        <v>164</v>
      </c>
      <c r="G12" s="20" t="e">
        <f t="shared" si="0"/>
        <v>#VALUE!</v>
      </c>
      <c r="H12" s="46" t="s">
        <v>89</v>
      </c>
      <c r="I12" s="70" t="s">
        <v>80</v>
      </c>
      <c r="J12" s="77"/>
    </row>
    <row r="13" spans="1:10" s="1" customFormat="1" ht="51" x14ac:dyDescent="0.25">
      <c r="A13" s="2">
        <v>10</v>
      </c>
      <c r="B13" s="3" t="s">
        <v>124</v>
      </c>
      <c r="C13" s="4" t="s">
        <v>6</v>
      </c>
      <c r="D13" s="4" t="s">
        <v>6</v>
      </c>
      <c r="E13" s="24">
        <v>4000</v>
      </c>
      <c r="F13" s="5" t="s">
        <v>89</v>
      </c>
      <c r="G13" s="20" t="e">
        <f t="shared" si="0"/>
        <v>#VALUE!</v>
      </c>
      <c r="H13" s="46" t="s">
        <v>89</v>
      </c>
      <c r="I13" s="70" t="s">
        <v>79</v>
      </c>
      <c r="J13" s="77"/>
    </row>
    <row r="14" spans="1:10" s="1" customFormat="1" ht="140.25" x14ac:dyDescent="0.25">
      <c r="A14" s="2">
        <v>11</v>
      </c>
      <c r="B14" s="32" t="s">
        <v>125</v>
      </c>
      <c r="C14" s="4" t="s">
        <v>6</v>
      </c>
      <c r="D14" s="4" t="s">
        <v>6</v>
      </c>
      <c r="E14" s="24">
        <v>6000</v>
      </c>
      <c r="F14" s="5" t="s">
        <v>89</v>
      </c>
      <c r="G14" s="20" t="e">
        <f t="shared" si="0"/>
        <v>#VALUE!</v>
      </c>
      <c r="H14" s="46" t="s">
        <v>89</v>
      </c>
      <c r="I14" s="70" t="s">
        <v>80</v>
      </c>
      <c r="J14" s="77"/>
    </row>
    <row r="15" spans="1:10" s="1" customFormat="1" ht="76.5" x14ac:dyDescent="0.25">
      <c r="A15" s="2">
        <v>12</v>
      </c>
      <c r="B15" s="67" t="s">
        <v>107</v>
      </c>
      <c r="C15" s="4" t="s">
        <v>6</v>
      </c>
      <c r="D15" s="4" t="s">
        <v>6</v>
      </c>
      <c r="E15" s="68">
        <v>150</v>
      </c>
      <c r="F15" s="5" t="s">
        <v>89</v>
      </c>
      <c r="G15" s="20" t="e">
        <f t="shared" si="0"/>
        <v>#VALUE!</v>
      </c>
      <c r="H15" s="46" t="s">
        <v>89</v>
      </c>
      <c r="I15" s="71" t="s">
        <v>160</v>
      </c>
      <c r="J15" s="77"/>
    </row>
    <row r="16" spans="1:10" ht="63.75" x14ac:dyDescent="0.25">
      <c r="A16" s="2">
        <v>13</v>
      </c>
      <c r="B16" s="3" t="s">
        <v>90</v>
      </c>
      <c r="C16" s="4" t="s">
        <v>91</v>
      </c>
      <c r="D16" s="4" t="s">
        <v>91</v>
      </c>
      <c r="E16" s="25">
        <v>1500</v>
      </c>
      <c r="F16" s="5" t="s">
        <v>89</v>
      </c>
      <c r="G16" s="20" t="e">
        <f t="shared" si="0"/>
        <v>#VALUE!</v>
      </c>
      <c r="H16" s="46" t="s">
        <v>89</v>
      </c>
      <c r="I16" s="72" t="s">
        <v>79</v>
      </c>
      <c r="J16" s="78"/>
    </row>
    <row r="17" spans="1:10" ht="25.5" x14ac:dyDescent="0.25">
      <c r="A17" s="2">
        <v>14</v>
      </c>
      <c r="B17" s="9" t="s">
        <v>108</v>
      </c>
      <c r="C17" s="4" t="s">
        <v>6</v>
      </c>
      <c r="D17" s="4" t="s">
        <v>6</v>
      </c>
      <c r="E17" s="25">
        <v>300</v>
      </c>
      <c r="F17" s="5" t="s">
        <v>89</v>
      </c>
      <c r="G17" s="20" t="e">
        <f t="shared" si="0"/>
        <v>#VALUE!</v>
      </c>
      <c r="H17" s="46" t="s">
        <v>89</v>
      </c>
      <c r="I17" s="72" t="s">
        <v>79</v>
      </c>
      <c r="J17" s="78"/>
    </row>
    <row r="18" spans="1:10" ht="25.5" x14ac:dyDescent="0.25">
      <c r="A18" s="2">
        <v>15</v>
      </c>
      <c r="B18" s="10" t="s">
        <v>109</v>
      </c>
      <c r="C18" s="4" t="s">
        <v>6</v>
      </c>
      <c r="D18" s="4" t="s">
        <v>6</v>
      </c>
      <c r="E18" s="25">
        <v>170</v>
      </c>
      <c r="F18" s="5" t="s">
        <v>89</v>
      </c>
      <c r="G18" s="20" t="e">
        <f t="shared" si="0"/>
        <v>#VALUE!</v>
      </c>
      <c r="H18" s="46" t="s">
        <v>89</v>
      </c>
      <c r="I18" s="73" t="s">
        <v>79</v>
      </c>
      <c r="J18" s="78"/>
    </row>
    <row r="19" spans="1:10" ht="51" x14ac:dyDescent="0.25">
      <c r="A19" s="2">
        <v>16</v>
      </c>
      <c r="B19" s="10" t="s">
        <v>126</v>
      </c>
      <c r="C19" s="4" t="s">
        <v>9</v>
      </c>
      <c r="D19" s="4" t="s">
        <v>9</v>
      </c>
      <c r="E19" s="25">
        <v>31500</v>
      </c>
      <c r="F19" s="5" t="s">
        <v>89</v>
      </c>
      <c r="G19" s="20" t="e">
        <f t="shared" si="0"/>
        <v>#VALUE!</v>
      </c>
      <c r="H19" s="46" t="s">
        <v>89</v>
      </c>
      <c r="I19" s="72" t="s">
        <v>79</v>
      </c>
      <c r="J19" s="78"/>
    </row>
    <row r="20" spans="1:10" ht="38.25" x14ac:dyDescent="0.25">
      <c r="A20" s="2">
        <v>17</v>
      </c>
      <c r="B20" s="10" t="s">
        <v>106</v>
      </c>
      <c r="C20" s="4" t="s">
        <v>81</v>
      </c>
      <c r="D20" s="4" t="s">
        <v>81</v>
      </c>
      <c r="E20" s="66">
        <v>1000</v>
      </c>
      <c r="F20" s="5" t="s">
        <v>89</v>
      </c>
      <c r="G20" s="20" t="e">
        <f t="shared" si="0"/>
        <v>#VALUE!</v>
      </c>
      <c r="H20" s="46" t="s">
        <v>89</v>
      </c>
      <c r="I20" s="74" t="s">
        <v>80</v>
      </c>
      <c r="J20" s="78"/>
    </row>
    <row r="21" spans="1:10" ht="63.75" x14ac:dyDescent="0.25">
      <c r="A21" s="2">
        <v>18</v>
      </c>
      <c r="B21" s="10" t="s">
        <v>127</v>
      </c>
      <c r="C21" s="4" t="s">
        <v>6</v>
      </c>
      <c r="D21" s="4" t="s">
        <v>6</v>
      </c>
      <c r="E21" s="25">
        <v>160</v>
      </c>
      <c r="F21" s="5" t="s">
        <v>89</v>
      </c>
      <c r="G21" s="20" t="e">
        <f t="shared" si="0"/>
        <v>#VALUE!</v>
      </c>
      <c r="H21" s="46" t="s">
        <v>89</v>
      </c>
      <c r="I21" s="72" t="s">
        <v>79</v>
      </c>
      <c r="J21" s="78" t="s">
        <v>89</v>
      </c>
    </row>
    <row r="22" spans="1:10" ht="51" x14ac:dyDescent="0.25">
      <c r="A22" s="2">
        <v>19</v>
      </c>
      <c r="B22" s="10" t="s">
        <v>128</v>
      </c>
      <c r="C22" s="4" t="s">
        <v>6</v>
      </c>
      <c r="D22" s="4" t="s">
        <v>6</v>
      </c>
      <c r="E22" s="25">
        <v>3200</v>
      </c>
      <c r="F22" s="5" t="s">
        <v>89</v>
      </c>
      <c r="G22" s="20" t="e">
        <f t="shared" si="0"/>
        <v>#VALUE!</v>
      </c>
      <c r="H22" s="46" t="s">
        <v>89</v>
      </c>
      <c r="I22" s="72" t="s">
        <v>80</v>
      </c>
      <c r="J22" s="78"/>
    </row>
    <row r="23" spans="1:10" ht="51" x14ac:dyDescent="0.25">
      <c r="A23" s="2">
        <v>20</v>
      </c>
      <c r="B23" s="10" t="s">
        <v>93</v>
      </c>
      <c r="C23" s="4" t="s">
        <v>6</v>
      </c>
      <c r="D23" s="4" t="s">
        <v>6</v>
      </c>
      <c r="E23" s="66">
        <v>100</v>
      </c>
      <c r="F23" s="5" t="s">
        <v>89</v>
      </c>
      <c r="G23" s="20" t="e">
        <f t="shared" si="0"/>
        <v>#VALUE!</v>
      </c>
      <c r="H23" s="46"/>
      <c r="I23" s="74" t="s">
        <v>79</v>
      </c>
      <c r="J23" s="78"/>
    </row>
    <row r="24" spans="1:10" s="55" customFormat="1" ht="25.5" x14ac:dyDescent="0.25">
      <c r="A24" s="2">
        <v>21</v>
      </c>
      <c r="B24" s="10" t="s">
        <v>92</v>
      </c>
      <c r="C24" s="4" t="s">
        <v>6</v>
      </c>
      <c r="D24" s="4" t="s">
        <v>6</v>
      </c>
      <c r="E24" s="66">
        <v>500</v>
      </c>
      <c r="F24" s="5" t="s">
        <v>89</v>
      </c>
      <c r="G24" s="20" t="e">
        <f t="shared" si="0"/>
        <v>#VALUE!</v>
      </c>
      <c r="H24" s="46" t="s">
        <v>89</v>
      </c>
      <c r="I24" s="74" t="s">
        <v>79</v>
      </c>
      <c r="J24" s="79"/>
    </row>
    <row r="25" spans="1:10" x14ac:dyDescent="0.25">
      <c r="A25" s="2">
        <v>22</v>
      </c>
      <c r="B25" s="11" t="s">
        <v>10</v>
      </c>
      <c r="C25" s="4" t="s">
        <v>6</v>
      </c>
      <c r="D25" s="4" t="s">
        <v>6</v>
      </c>
      <c r="E25" s="25">
        <v>500</v>
      </c>
      <c r="F25" s="5" t="s">
        <v>89</v>
      </c>
      <c r="G25" s="20" t="e">
        <f t="shared" si="0"/>
        <v>#VALUE!</v>
      </c>
      <c r="H25" s="46" t="s">
        <v>89</v>
      </c>
      <c r="I25" s="72" t="s">
        <v>79</v>
      </c>
      <c r="J25" s="78"/>
    </row>
    <row r="26" spans="1:10" x14ac:dyDescent="0.25">
      <c r="A26" s="2">
        <v>23</v>
      </c>
      <c r="B26" s="11" t="s">
        <v>11</v>
      </c>
      <c r="C26" s="4" t="s">
        <v>6</v>
      </c>
      <c r="D26" s="4" t="s">
        <v>6</v>
      </c>
      <c r="E26" s="25">
        <v>100</v>
      </c>
      <c r="F26" s="5" t="s">
        <v>89</v>
      </c>
      <c r="G26" s="20" t="e">
        <f t="shared" si="0"/>
        <v>#VALUE!</v>
      </c>
      <c r="H26" s="46" t="s">
        <v>89</v>
      </c>
      <c r="I26" s="72" t="s">
        <v>79</v>
      </c>
      <c r="J26" s="78"/>
    </row>
    <row r="27" spans="1:10" x14ac:dyDescent="0.25">
      <c r="A27" s="2">
        <v>24</v>
      </c>
      <c r="B27" s="11" t="s">
        <v>12</v>
      </c>
      <c r="C27" s="4" t="s">
        <v>6</v>
      </c>
      <c r="D27" s="4" t="s">
        <v>6</v>
      </c>
      <c r="E27" s="25">
        <v>50</v>
      </c>
      <c r="F27" s="5" t="s">
        <v>89</v>
      </c>
      <c r="G27" s="20" t="e">
        <f t="shared" si="0"/>
        <v>#VALUE!</v>
      </c>
      <c r="H27" s="46" t="s">
        <v>89</v>
      </c>
      <c r="I27" s="72" t="s">
        <v>79</v>
      </c>
      <c r="J27" s="78"/>
    </row>
    <row r="28" spans="1:10" x14ac:dyDescent="0.25">
      <c r="A28" s="2">
        <v>25</v>
      </c>
      <c r="B28" s="10" t="s">
        <v>129</v>
      </c>
      <c r="C28" s="4" t="s">
        <v>6</v>
      </c>
      <c r="D28" s="4" t="s">
        <v>6</v>
      </c>
      <c r="E28" s="25">
        <v>1400</v>
      </c>
      <c r="F28" s="5" t="s">
        <v>89</v>
      </c>
      <c r="G28" s="20" t="e">
        <f t="shared" si="0"/>
        <v>#VALUE!</v>
      </c>
      <c r="H28" s="46" t="s">
        <v>89</v>
      </c>
      <c r="I28" s="72" t="s">
        <v>79</v>
      </c>
      <c r="J28" s="78"/>
    </row>
    <row r="29" spans="1:10" ht="76.5" x14ac:dyDescent="0.25">
      <c r="A29" s="2">
        <v>26</v>
      </c>
      <c r="B29" s="10" t="s">
        <v>130</v>
      </c>
      <c r="C29" s="4" t="s">
        <v>6</v>
      </c>
      <c r="D29" s="4" t="s">
        <v>6</v>
      </c>
      <c r="E29" s="25">
        <v>2400</v>
      </c>
      <c r="F29" s="5" t="s">
        <v>89</v>
      </c>
      <c r="G29" s="20" t="e">
        <f t="shared" si="0"/>
        <v>#VALUE!</v>
      </c>
      <c r="H29" s="46" t="s">
        <v>89</v>
      </c>
      <c r="I29" s="72" t="s">
        <v>80</v>
      </c>
      <c r="J29" s="78"/>
    </row>
    <row r="30" spans="1:10" ht="38.25" x14ac:dyDescent="0.25">
      <c r="A30" s="2">
        <v>27</v>
      </c>
      <c r="B30" s="10" t="s">
        <v>94</v>
      </c>
      <c r="C30" s="4" t="s">
        <v>6</v>
      </c>
      <c r="D30" s="4" t="s">
        <v>6</v>
      </c>
      <c r="E30" s="66">
        <v>1000</v>
      </c>
      <c r="F30" s="5" t="s">
        <v>89</v>
      </c>
      <c r="G30" s="20" t="e">
        <f t="shared" si="0"/>
        <v>#VALUE!</v>
      </c>
      <c r="H30" s="46" t="s">
        <v>89</v>
      </c>
      <c r="I30" s="74" t="s">
        <v>79</v>
      </c>
      <c r="J30" s="78"/>
    </row>
    <row r="31" spans="1:10" ht="51" x14ac:dyDescent="0.25">
      <c r="A31" s="2">
        <v>28</v>
      </c>
      <c r="B31" s="10" t="s">
        <v>131</v>
      </c>
      <c r="C31" s="4" t="s">
        <v>6</v>
      </c>
      <c r="D31" s="4" t="s">
        <v>6</v>
      </c>
      <c r="E31" s="25">
        <v>1000</v>
      </c>
      <c r="F31" s="5" t="s">
        <v>89</v>
      </c>
      <c r="G31" s="20" t="e">
        <f t="shared" si="0"/>
        <v>#VALUE!</v>
      </c>
      <c r="H31" s="46" t="s">
        <v>89</v>
      </c>
      <c r="I31" s="72" t="s">
        <v>79</v>
      </c>
      <c r="J31" s="78"/>
    </row>
    <row r="32" spans="1:10" ht="25.5" x14ac:dyDescent="0.25">
      <c r="A32" s="2">
        <v>29</v>
      </c>
      <c r="B32" s="10" t="s">
        <v>132</v>
      </c>
      <c r="C32" s="4" t="s">
        <v>6</v>
      </c>
      <c r="D32" s="4" t="s">
        <v>6</v>
      </c>
      <c r="E32" s="25">
        <v>1400</v>
      </c>
      <c r="F32" s="5" t="s">
        <v>89</v>
      </c>
      <c r="G32" s="20" t="e">
        <f>E32*F32</f>
        <v>#VALUE!</v>
      </c>
      <c r="H32" s="46" t="s">
        <v>89</v>
      </c>
      <c r="I32" s="72" t="s">
        <v>79</v>
      </c>
      <c r="J32" s="78"/>
    </row>
    <row r="33" spans="1:10" ht="38.25" x14ac:dyDescent="0.25">
      <c r="A33" s="2">
        <v>30</v>
      </c>
      <c r="B33" s="10" t="s">
        <v>95</v>
      </c>
      <c r="C33" s="4" t="s">
        <v>6</v>
      </c>
      <c r="D33" s="4" t="s">
        <v>6</v>
      </c>
      <c r="E33" s="66">
        <v>500</v>
      </c>
      <c r="F33" s="5" t="s">
        <v>89</v>
      </c>
      <c r="G33" s="20" t="e">
        <f t="shared" ref="G33:G36" si="1">E33*F33</f>
        <v>#VALUE!</v>
      </c>
      <c r="H33" s="46"/>
      <c r="I33" s="74" t="s">
        <v>79</v>
      </c>
      <c r="J33" s="78"/>
    </row>
    <row r="34" spans="1:10" ht="38.25" x14ac:dyDescent="0.25">
      <c r="A34" s="2">
        <v>31</v>
      </c>
      <c r="B34" s="10" t="s">
        <v>96</v>
      </c>
      <c r="C34" s="4" t="s">
        <v>6</v>
      </c>
      <c r="D34" s="4" t="s">
        <v>6</v>
      </c>
      <c r="E34" s="66">
        <v>500</v>
      </c>
      <c r="F34" s="5" t="s">
        <v>89</v>
      </c>
      <c r="G34" s="20" t="e">
        <f t="shared" si="1"/>
        <v>#VALUE!</v>
      </c>
      <c r="H34" s="46"/>
      <c r="I34" s="74" t="s">
        <v>79</v>
      </c>
      <c r="J34" s="78"/>
    </row>
    <row r="35" spans="1:10" ht="25.5" x14ac:dyDescent="0.25">
      <c r="A35" s="2">
        <v>32</v>
      </c>
      <c r="B35" s="10" t="s">
        <v>85</v>
      </c>
      <c r="C35" s="4" t="s">
        <v>6</v>
      </c>
      <c r="D35" s="4" t="s">
        <v>6</v>
      </c>
      <c r="E35" s="66">
        <v>50</v>
      </c>
      <c r="F35" s="5" t="s">
        <v>89</v>
      </c>
      <c r="G35" s="20" t="e">
        <f t="shared" si="1"/>
        <v>#VALUE!</v>
      </c>
      <c r="H35" s="46" t="s">
        <v>89</v>
      </c>
      <c r="I35" s="74" t="s">
        <v>79</v>
      </c>
      <c r="J35" s="78"/>
    </row>
    <row r="36" spans="1:10" ht="25.5" x14ac:dyDescent="0.25">
      <c r="A36" s="2">
        <v>33</v>
      </c>
      <c r="B36" s="10" t="s">
        <v>86</v>
      </c>
      <c r="C36" s="4" t="s">
        <v>87</v>
      </c>
      <c r="D36" s="4" t="s">
        <v>87</v>
      </c>
      <c r="E36" s="66">
        <v>100</v>
      </c>
      <c r="F36" s="5" t="s">
        <v>89</v>
      </c>
      <c r="G36" s="20" t="e">
        <f t="shared" si="1"/>
        <v>#VALUE!</v>
      </c>
      <c r="H36" s="46" t="s">
        <v>89</v>
      </c>
      <c r="I36" s="74" t="s">
        <v>79</v>
      </c>
      <c r="J36" s="78" t="s">
        <v>89</v>
      </c>
    </row>
    <row r="37" spans="1:10" ht="127.5" x14ac:dyDescent="0.25">
      <c r="A37" s="2">
        <v>34</v>
      </c>
      <c r="B37" s="10" t="s">
        <v>133</v>
      </c>
      <c r="C37" s="4" t="s">
        <v>13</v>
      </c>
      <c r="D37" s="4" t="s">
        <v>13</v>
      </c>
      <c r="E37" s="25">
        <v>250</v>
      </c>
      <c r="F37" s="5" t="s">
        <v>89</v>
      </c>
      <c r="G37" s="20" t="e">
        <f t="shared" si="0"/>
        <v>#VALUE!</v>
      </c>
      <c r="H37" s="46" t="s">
        <v>89</v>
      </c>
      <c r="I37" s="72" t="s">
        <v>79</v>
      </c>
      <c r="J37" s="78"/>
    </row>
    <row r="38" spans="1:10" ht="63.75" x14ac:dyDescent="0.25">
      <c r="A38" s="13">
        <v>35</v>
      </c>
      <c r="B38" s="34" t="s">
        <v>56</v>
      </c>
      <c r="C38" s="4" t="s">
        <v>14</v>
      </c>
      <c r="D38" s="4" t="s">
        <v>14</v>
      </c>
      <c r="E38" s="25">
        <v>7500</v>
      </c>
      <c r="F38" s="5" t="s">
        <v>89</v>
      </c>
      <c r="G38" s="20" t="e">
        <f t="shared" si="0"/>
        <v>#VALUE!</v>
      </c>
      <c r="H38" s="46" t="s">
        <v>89</v>
      </c>
      <c r="I38" s="72" t="s">
        <v>80</v>
      </c>
      <c r="J38" s="83" t="s">
        <v>169</v>
      </c>
    </row>
    <row r="39" spans="1:10" ht="165.75" x14ac:dyDescent="0.25">
      <c r="A39" s="13">
        <v>36</v>
      </c>
      <c r="B39" s="14" t="s">
        <v>134</v>
      </c>
      <c r="C39" s="4" t="s">
        <v>15</v>
      </c>
      <c r="D39" s="4" t="s">
        <v>15</v>
      </c>
      <c r="E39" s="25">
        <v>7000</v>
      </c>
      <c r="F39" s="5" t="s">
        <v>89</v>
      </c>
      <c r="G39" s="20" t="e">
        <f t="shared" si="0"/>
        <v>#VALUE!</v>
      </c>
      <c r="H39" s="46" t="s">
        <v>89</v>
      </c>
      <c r="I39" s="72" t="s">
        <v>79</v>
      </c>
      <c r="J39" s="78"/>
    </row>
    <row r="40" spans="1:10" ht="51" x14ac:dyDescent="0.25">
      <c r="A40" s="13">
        <v>37</v>
      </c>
      <c r="B40" s="14" t="s">
        <v>135</v>
      </c>
      <c r="C40" s="4" t="s">
        <v>16</v>
      </c>
      <c r="D40" s="4" t="s">
        <v>16</v>
      </c>
      <c r="E40" s="25">
        <v>4500</v>
      </c>
      <c r="F40" s="5" t="s">
        <v>89</v>
      </c>
      <c r="G40" s="20" t="e">
        <f t="shared" si="0"/>
        <v>#VALUE!</v>
      </c>
      <c r="H40" s="46" t="s">
        <v>89</v>
      </c>
      <c r="I40" s="72" t="s">
        <v>80</v>
      </c>
      <c r="J40" s="78"/>
    </row>
    <row r="41" spans="1:10" ht="178.5" x14ac:dyDescent="0.25">
      <c r="A41" s="13">
        <v>38</v>
      </c>
      <c r="B41" s="14" t="s">
        <v>136</v>
      </c>
      <c r="C41" s="4" t="s">
        <v>17</v>
      </c>
      <c r="D41" s="4" t="s">
        <v>18</v>
      </c>
      <c r="E41" s="25">
        <v>15000</v>
      </c>
      <c r="F41" s="5" t="s">
        <v>89</v>
      </c>
      <c r="G41" s="20" t="e">
        <f t="shared" si="0"/>
        <v>#VALUE!</v>
      </c>
      <c r="H41" s="46" t="s">
        <v>89</v>
      </c>
      <c r="I41" s="72" t="s">
        <v>80</v>
      </c>
      <c r="J41" s="78"/>
    </row>
    <row r="42" spans="1:10" ht="63.75" x14ac:dyDescent="0.25">
      <c r="A42" s="13">
        <v>39</v>
      </c>
      <c r="B42" s="14" t="s">
        <v>137</v>
      </c>
      <c r="C42" s="4" t="s">
        <v>15</v>
      </c>
      <c r="D42" s="4" t="s">
        <v>15</v>
      </c>
      <c r="E42" s="25">
        <v>3500</v>
      </c>
      <c r="F42" s="5" t="s">
        <v>89</v>
      </c>
      <c r="G42" s="20" t="e">
        <f t="shared" si="0"/>
        <v>#VALUE!</v>
      </c>
      <c r="H42" s="46" t="s">
        <v>89</v>
      </c>
      <c r="I42" s="72" t="s">
        <v>79</v>
      </c>
      <c r="J42" s="78"/>
    </row>
    <row r="43" spans="1:10" ht="229.5" x14ac:dyDescent="0.25">
      <c r="A43" s="13">
        <v>40</v>
      </c>
      <c r="B43" s="35" t="s">
        <v>57</v>
      </c>
      <c r="C43" s="4" t="s">
        <v>19</v>
      </c>
      <c r="D43" s="4" t="s">
        <v>19</v>
      </c>
      <c r="E43" s="25">
        <v>3500</v>
      </c>
      <c r="F43" s="5" t="s">
        <v>89</v>
      </c>
      <c r="G43" s="20" t="e">
        <f t="shared" si="0"/>
        <v>#VALUE!</v>
      </c>
      <c r="H43" s="46" t="s">
        <v>89</v>
      </c>
      <c r="I43" s="72" t="s">
        <v>80</v>
      </c>
      <c r="J43" s="78"/>
    </row>
    <row r="44" spans="1:10" ht="127.5" x14ac:dyDescent="0.25">
      <c r="A44" s="13">
        <v>41</v>
      </c>
      <c r="B44" s="14" t="s">
        <v>138</v>
      </c>
      <c r="C44" s="4" t="s">
        <v>20</v>
      </c>
      <c r="D44" s="4" t="s">
        <v>20</v>
      </c>
      <c r="E44" s="25">
        <v>250</v>
      </c>
      <c r="F44" s="5" t="s">
        <v>89</v>
      </c>
      <c r="G44" s="20" t="e">
        <f t="shared" si="0"/>
        <v>#VALUE!</v>
      </c>
      <c r="H44" s="46" t="s">
        <v>89</v>
      </c>
      <c r="I44" s="72" t="s">
        <v>80</v>
      </c>
      <c r="J44" s="78"/>
    </row>
    <row r="45" spans="1:10" ht="63.75" x14ac:dyDescent="0.25">
      <c r="A45" s="13">
        <v>42</v>
      </c>
      <c r="B45" s="14" t="s">
        <v>139</v>
      </c>
      <c r="C45" s="4" t="s">
        <v>21</v>
      </c>
      <c r="D45" s="4" t="s">
        <v>21</v>
      </c>
      <c r="E45" s="25">
        <v>1800</v>
      </c>
      <c r="F45" s="5" t="s">
        <v>89</v>
      </c>
      <c r="G45" s="20" t="e">
        <f t="shared" si="0"/>
        <v>#VALUE!</v>
      </c>
      <c r="H45" s="46" t="s">
        <v>89</v>
      </c>
      <c r="I45" s="72" t="s">
        <v>79</v>
      </c>
      <c r="J45" s="78"/>
    </row>
    <row r="46" spans="1:10" ht="140.25" x14ac:dyDescent="0.25">
      <c r="A46" s="13">
        <v>43</v>
      </c>
      <c r="B46" s="14" t="s">
        <v>140</v>
      </c>
      <c r="C46" s="4" t="s">
        <v>15</v>
      </c>
      <c r="D46" s="4" t="s">
        <v>15</v>
      </c>
      <c r="E46" s="25">
        <v>16500</v>
      </c>
      <c r="F46" s="5" t="s">
        <v>89</v>
      </c>
      <c r="G46" s="20" t="e">
        <f t="shared" si="0"/>
        <v>#VALUE!</v>
      </c>
      <c r="H46" s="46" t="s">
        <v>89</v>
      </c>
      <c r="I46" s="72" t="s">
        <v>80</v>
      </c>
      <c r="J46" s="78"/>
    </row>
    <row r="47" spans="1:10" ht="153" x14ac:dyDescent="0.25">
      <c r="A47" s="13">
        <v>44</v>
      </c>
      <c r="B47" s="14" t="s">
        <v>97</v>
      </c>
      <c r="C47" s="4" t="s">
        <v>15</v>
      </c>
      <c r="D47" s="4" t="s">
        <v>22</v>
      </c>
      <c r="E47" s="25">
        <v>12500</v>
      </c>
      <c r="F47" s="5" t="s">
        <v>89</v>
      </c>
      <c r="G47" s="20" t="e">
        <f t="shared" si="0"/>
        <v>#VALUE!</v>
      </c>
      <c r="H47" s="46" t="s">
        <v>89</v>
      </c>
      <c r="I47" s="72" t="s">
        <v>80</v>
      </c>
      <c r="J47" s="78"/>
    </row>
    <row r="48" spans="1:10" ht="216.75" x14ac:dyDescent="0.25">
      <c r="A48" s="13">
        <v>45</v>
      </c>
      <c r="B48" s="14" t="s">
        <v>141</v>
      </c>
      <c r="C48" s="4" t="s">
        <v>23</v>
      </c>
      <c r="D48" s="4" t="s">
        <v>98</v>
      </c>
      <c r="E48" s="25">
        <v>1500</v>
      </c>
      <c r="F48" s="5" t="s">
        <v>89</v>
      </c>
      <c r="G48" s="20" t="e">
        <f t="shared" si="0"/>
        <v>#VALUE!</v>
      </c>
      <c r="H48" s="46" t="s">
        <v>89</v>
      </c>
      <c r="I48" s="72" t="s">
        <v>80</v>
      </c>
      <c r="J48" s="78"/>
    </row>
    <row r="49" spans="1:10" ht="114.75" x14ac:dyDescent="0.25">
      <c r="A49" s="13">
        <v>46</v>
      </c>
      <c r="B49" s="14" t="s">
        <v>142</v>
      </c>
      <c r="C49" s="4" t="s">
        <v>24</v>
      </c>
      <c r="D49" s="4" t="s">
        <v>24</v>
      </c>
      <c r="E49" s="25">
        <v>450</v>
      </c>
      <c r="F49" s="5" t="s">
        <v>89</v>
      </c>
      <c r="G49" s="20" t="e">
        <f t="shared" si="0"/>
        <v>#VALUE!</v>
      </c>
      <c r="H49" s="46" t="s">
        <v>89</v>
      </c>
      <c r="I49" s="72" t="s">
        <v>80</v>
      </c>
      <c r="J49" s="78"/>
    </row>
    <row r="50" spans="1:10" ht="63.75" x14ac:dyDescent="0.25">
      <c r="A50" s="13">
        <v>47</v>
      </c>
      <c r="B50" s="14" t="s">
        <v>143</v>
      </c>
      <c r="C50" s="4" t="s">
        <v>25</v>
      </c>
      <c r="D50" s="4" t="s">
        <v>26</v>
      </c>
      <c r="E50" s="25">
        <v>2000</v>
      </c>
      <c r="F50" s="5" t="s">
        <v>89</v>
      </c>
      <c r="G50" s="20" t="e">
        <f t="shared" si="0"/>
        <v>#VALUE!</v>
      </c>
      <c r="H50" s="46" t="s">
        <v>89</v>
      </c>
      <c r="I50" s="72" t="s">
        <v>80</v>
      </c>
      <c r="J50" s="78"/>
    </row>
    <row r="51" spans="1:10" ht="76.5" x14ac:dyDescent="0.25">
      <c r="A51" s="13">
        <v>48</v>
      </c>
      <c r="B51" s="15" t="s">
        <v>144</v>
      </c>
      <c r="C51" s="4" t="s">
        <v>23</v>
      </c>
      <c r="D51" s="4" t="s">
        <v>23</v>
      </c>
      <c r="E51" s="25">
        <v>7000</v>
      </c>
      <c r="F51" s="5" t="s">
        <v>89</v>
      </c>
      <c r="G51" s="20" t="e">
        <f t="shared" si="0"/>
        <v>#VALUE!</v>
      </c>
      <c r="H51" s="46" t="s">
        <v>89</v>
      </c>
      <c r="I51" s="72" t="s">
        <v>80</v>
      </c>
      <c r="J51" s="78"/>
    </row>
    <row r="52" spans="1:10" ht="51" x14ac:dyDescent="0.25">
      <c r="A52" s="13">
        <v>49</v>
      </c>
      <c r="B52" s="14" t="s">
        <v>27</v>
      </c>
      <c r="C52" s="4" t="s">
        <v>28</v>
      </c>
      <c r="D52" s="4" t="s">
        <v>28</v>
      </c>
      <c r="E52" s="25">
        <v>11000</v>
      </c>
      <c r="F52" s="5" t="s">
        <v>89</v>
      </c>
      <c r="G52" s="20" t="e">
        <f t="shared" si="0"/>
        <v>#VALUE!</v>
      </c>
      <c r="H52" s="46" t="s">
        <v>89</v>
      </c>
      <c r="I52" s="72" t="s">
        <v>80</v>
      </c>
      <c r="J52" s="78"/>
    </row>
    <row r="53" spans="1:10" ht="51" x14ac:dyDescent="0.25">
      <c r="A53" s="13">
        <v>50</v>
      </c>
      <c r="B53" s="14" t="s">
        <v>145</v>
      </c>
      <c r="C53" s="4" t="s">
        <v>28</v>
      </c>
      <c r="D53" s="4" t="s">
        <v>28</v>
      </c>
      <c r="E53" s="25">
        <v>800</v>
      </c>
      <c r="F53" s="5" t="s">
        <v>89</v>
      </c>
      <c r="G53" s="20" t="e">
        <f t="shared" si="0"/>
        <v>#VALUE!</v>
      </c>
      <c r="H53" s="46" t="s">
        <v>89</v>
      </c>
      <c r="I53" s="72" t="s">
        <v>79</v>
      </c>
      <c r="J53" s="78"/>
    </row>
    <row r="54" spans="1:10" ht="63.75" x14ac:dyDescent="0.25">
      <c r="A54" s="13">
        <v>51</v>
      </c>
      <c r="B54" s="14" t="s">
        <v>146</v>
      </c>
      <c r="C54" s="4" t="s">
        <v>29</v>
      </c>
      <c r="D54" s="4" t="s">
        <v>30</v>
      </c>
      <c r="E54" s="25">
        <v>9500</v>
      </c>
      <c r="F54" s="5" t="s">
        <v>89</v>
      </c>
      <c r="G54" s="20" t="e">
        <f t="shared" si="0"/>
        <v>#VALUE!</v>
      </c>
      <c r="H54" s="46" t="s">
        <v>89</v>
      </c>
      <c r="I54" s="72" t="s">
        <v>80</v>
      </c>
      <c r="J54" s="78"/>
    </row>
    <row r="55" spans="1:10" ht="89.25" x14ac:dyDescent="0.25">
      <c r="A55" s="13">
        <v>52</v>
      </c>
      <c r="B55" s="14" t="s">
        <v>147</v>
      </c>
      <c r="C55" s="4" t="s">
        <v>31</v>
      </c>
      <c r="D55" s="4" t="s">
        <v>32</v>
      </c>
      <c r="E55" s="25">
        <v>2600</v>
      </c>
      <c r="F55" s="5" t="s">
        <v>89</v>
      </c>
      <c r="G55" s="20" t="e">
        <f t="shared" si="0"/>
        <v>#VALUE!</v>
      </c>
      <c r="H55" s="46" t="s">
        <v>89</v>
      </c>
      <c r="I55" s="72" t="s">
        <v>79</v>
      </c>
      <c r="J55" s="78"/>
    </row>
    <row r="56" spans="1:10" ht="38.25" x14ac:dyDescent="0.25">
      <c r="A56" s="2">
        <v>53</v>
      </c>
      <c r="B56" s="10" t="s">
        <v>88</v>
      </c>
      <c r="C56" s="4" t="s">
        <v>6</v>
      </c>
      <c r="D56" s="4" t="s">
        <v>6</v>
      </c>
      <c r="E56" s="66">
        <v>1000</v>
      </c>
      <c r="F56" s="5" t="s">
        <v>89</v>
      </c>
      <c r="G56" s="20" t="e">
        <f t="shared" si="0"/>
        <v>#VALUE!</v>
      </c>
      <c r="H56" s="46" t="s">
        <v>89</v>
      </c>
      <c r="I56" s="74" t="s">
        <v>80</v>
      </c>
      <c r="J56" s="78"/>
    </row>
    <row r="57" spans="1:10" ht="76.5" x14ac:dyDescent="0.25">
      <c r="A57" s="2">
        <v>54</v>
      </c>
      <c r="B57" s="10" t="s">
        <v>99</v>
      </c>
      <c r="C57" s="4" t="s">
        <v>100</v>
      </c>
      <c r="D57" s="4" t="s">
        <v>100</v>
      </c>
      <c r="E57" s="66">
        <v>500</v>
      </c>
      <c r="F57" s="5" t="s">
        <v>89</v>
      </c>
      <c r="G57" s="20" t="e">
        <f t="shared" si="0"/>
        <v>#VALUE!</v>
      </c>
      <c r="H57" s="46" t="s">
        <v>89</v>
      </c>
      <c r="I57" s="74" t="s">
        <v>79</v>
      </c>
      <c r="J57" s="78" t="s">
        <v>89</v>
      </c>
    </row>
    <row r="58" spans="1:10" ht="76.5" x14ac:dyDescent="0.25">
      <c r="A58" s="13">
        <v>55</v>
      </c>
      <c r="B58" s="14" t="s">
        <v>148</v>
      </c>
      <c r="C58" s="4" t="s">
        <v>33</v>
      </c>
      <c r="D58" s="4" t="s">
        <v>34</v>
      </c>
      <c r="E58" s="25">
        <v>450</v>
      </c>
      <c r="F58" s="5" t="s">
        <v>89</v>
      </c>
      <c r="G58" s="20" t="e">
        <f t="shared" si="0"/>
        <v>#VALUE!</v>
      </c>
      <c r="H58" s="46" t="s">
        <v>89</v>
      </c>
      <c r="I58" s="72" t="s">
        <v>79</v>
      </c>
      <c r="J58" s="78"/>
    </row>
    <row r="59" spans="1:10" ht="76.5" x14ac:dyDescent="0.25">
      <c r="A59" s="2">
        <v>56</v>
      </c>
      <c r="B59" s="10" t="s">
        <v>35</v>
      </c>
      <c r="C59" s="4" t="s">
        <v>36</v>
      </c>
      <c r="D59" s="4" t="s">
        <v>36</v>
      </c>
      <c r="E59" s="25">
        <v>3500</v>
      </c>
      <c r="F59" s="5" t="s">
        <v>89</v>
      </c>
      <c r="G59" s="20" t="e">
        <f t="shared" si="0"/>
        <v>#VALUE!</v>
      </c>
      <c r="H59" s="46" t="s">
        <v>89</v>
      </c>
      <c r="I59" s="72" t="s">
        <v>79</v>
      </c>
      <c r="J59" s="78"/>
    </row>
    <row r="60" spans="1:10" ht="76.5" x14ac:dyDescent="0.25">
      <c r="A60" s="2">
        <v>57</v>
      </c>
      <c r="B60" s="10" t="s">
        <v>37</v>
      </c>
      <c r="C60" s="4" t="s">
        <v>36</v>
      </c>
      <c r="D60" s="4" t="s">
        <v>36</v>
      </c>
      <c r="E60" s="25">
        <v>7000</v>
      </c>
      <c r="F60" s="5" t="s">
        <v>89</v>
      </c>
      <c r="G60" s="20" t="e">
        <f t="shared" si="0"/>
        <v>#VALUE!</v>
      </c>
      <c r="H60" s="46" t="s">
        <v>89</v>
      </c>
      <c r="I60" s="72" t="s">
        <v>79</v>
      </c>
      <c r="J60" s="78"/>
    </row>
    <row r="61" spans="1:10" ht="89.25" x14ac:dyDescent="0.25">
      <c r="A61" s="2">
        <v>58</v>
      </c>
      <c r="B61" s="10" t="s">
        <v>149</v>
      </c>
      <c r="C61" s="4" t="s">
        <v>6</v>
      </c>
      <c r="D61" s="4" t="s">
        <v>6</v>
      </c>
      <c r="E61" s="25">
        <v>2000</v>
      </c>
      <c r="F61" s="5" t="s">
        <v>89</v>
      </c>
      <c r="G61" s="20" t="e">
        <f t="shared" si="0"/>
        <v>#VALUE!</v>
      </c>
      <c r="H61" s="46" t="s">
        <v>89</v>
      </c>
      <c r="I61" s="72" t="s">
        <v>79</v>
      </c>
      <c r="J61" s="78"/>
    </row>
    <row r="62" spans="1:10" ht="76.5" x14ac:dyDescent="0.25">
      <c r="A62" s="13">
        <v>59</v>
      </c>
      <c r="B62" s="35" t="s">
        <v>58</v>
      </c>
      <c r="C62" s="4" t="s">
        <v>38</v>
      </c>
      <c r="D62" s="4" t="s">
        <v>39</v>
      </c>
      <c r="E62" s="25">
        <v>200</v>
      </c>
      <c r="F62" s="5" t="s">
        <v>89</v>
      </c>
      <c r="G62" s="20" t="e">
        <f t="shared" si="0"/>
        <v>#VALUE!</v>
      </c>
      <c r="H62" s="46" t="s">
        <v>89</v>
      </c>
      <c r="I62" s="72" t="s">
        <v>79</v>
      </c>
      <c r="J62" s="78"/>
    </row>
    <row r="63" spans="1:10" ht="114.75" x14ac:dyDescent="0.25">
      <c r="A63" s="13">
        <v>60</v>
      </c>
      <c r="B63" s="16" t="s">
        <v>150</v>
      </c>
      <c r="C63" s="4" t="s">
        <v>23</v>
      </c>
      <c r="D63" s="4" t="s">
        <v>40</v>
      </c>
      <c r="E63" s="25">
        <v>50</v>
      </c>
      <c r="F63" s="5" t="s">
        <v>89</v>
      </c>
      <c r="G63" s="20" t="e">
        <f t="shared" si="0"/>
        <v>#VALUE!</v>
      </c>
      <c r="H63" s="46" t="s">
        <v>89</v>
      </c>
      <c r="I63" s="72" t="s">
        <v>80</v>
      </c>
      <c r="J63" s="78"/>
    </row>
    <row r="64" spans="1:10" ht="76.5" x14ac:dyDescent="0.25">
      <c r="A64" s="13">
        <v>61</v>
      </c>
      <c r="B64" s="16" t="s">
        <v>151</v>
      </c>
      <c r="C64" s="4" t="s">
        <v>17</v>
      </c>
      <c r="D64" s="4" t="s">
        <v>17</v>
      </c>
      <c r="E64" s="25">
        <v>2500</v>
      </c>
      <c r="F64" s="5" t="s">
        <v>89</v>
      </c>
      <c r="G64" s="20" t="e">
        <f t="shared" si="0"/>
        <v>#VALUE!</v>
      </c>
      <c r="H64" s="46" t="s">
        <v>89</v>
      </c>
      <c r="I64" s="72" t="s">
        <v>80</v>
      </c>
      <c r="J64" s="78"/>
    </row>
    <row r="65" spans="1:10" ht="140.25" x14ac:dyDescent="0.25">
      <c r="A65" s="13">
        <v>62</v>
      </c>
      <c r="B65" s="16" t="s">
        <v>152</v>
      </c>
      <c r="C65" s="4" t="s">
        <v>41</v>
      </c>
      <c r="D65" s="4" t="s">
        <v>41</v>
      </c>
      <c r="E65" s="25">
        <v>7000</v>
      </c>
      <c r="F65" s="5" t="s">
        <v>89</v>
      </c>
      <c r="G65" s="20" t="e">
        <f t="shared" si="0"/>
        <v>#VALUE!</v>
      </c>
      <c r="H65" s="46" t="s">
        <v>89</v>
      </c>
      <c r="I65" s="72" t="s">
        <v>80</v>
      </c>
      <c r="J65" s="78"/>
    </row>
    <row r="66" spans="1:10" ht="63.75" x14ac:dyDescent="0.25">
      <c r="A66" s="13">
        <v>63</v>
      </c>
      <c r="B66" s="16" t="s">
        <v>101</v>
      </c>
      <c r="C66" s="4" t="s">
        <v>17</v>
      </c>
      <c r="D66" s="4" t="s">
        <v>17</v>
      </c>
      <c r="E66" s="25">
        <v>1600</v>
      </c>
      <c r="F66" s="5" t="s">
        <v>89</v>
      </c>
      <c r="G66" s="20" t="e">
        <f t="shared" si="0"/>
        <v>#VALUE!</v>
      </c>
      <c r="H66" s="46" t="s">
        <v>89</v>
      </c>
      <c r="I66" s="72" t="s">
        <v>79</v>
      </c>
      <c r="J66" s="78"/>
    </row>
    <row r="67" spans="1:10" ht="76.5" x14ac:dyDescent="0.25">
      <c r="A67" s="13">
        <v>64</v>
      </c>
      <c r="B67" s="16" t="s">
        <v>102</v>
      </c>
      <c r="C67" s="4" t="s">
        <v>103</v>
      </c>
      <c r="D67" s="4" t="s">
        <v>104</v>
      </c>
      <c r="E67" s="25">
        <v>500</v>
      </c>
      <c r="F67" s="5" t="s">
        <v>89</v>
      </c>
      <c r="G67" s="20" t="e">
        <f t="shared" si="0"/>
        <v>#VALUE!</v>
      </c>
      <c r="H67" s="46"/>
      <c r="I67" s="72" t="s">
        <v>79</v>
      </c>
      <c r="J67" s="78" t="s">
        <v>89</v>
      </c>
    </row>
    <row r="68" spans="1:10" x14ac:dyDescent="0.25">
      <c r="A68" s="13">
        <v>65</v>
      </c>
      <c r="B68" s="16" t="s">
        <v>153</v>
      </c>
      <c r="C68" s="4" t="s">
        <v>15</v>
      </c>
      <c r="D68" s="4" t="s">
        <v>15</v>
      </c>
      <c r="E68" s="25">
        <v>600</v>
      </c>
      <c r="F68" s="5" t="s">
        <v>89</v>
      </c>
      <c r="G68" s="20" t="e">
        <f t="shared" si="0"/>
        <v>#VALUE!</v>
      </c>
      <c r="H68" s="46" t="s">
        <v>89</v>
      </c>
      <c r="I68" s="72" t="s">
        <v>79</v>
      </c>
      <c r="J68" s="78"/>
    </row>
    <row r="69" spans="1:10" ht="102" x14ac:dyDescent="0.25">
      <c r="A69" s="13">
        <v>66</v>
      </c>
      <c r="B69" s="34" t="s">
        <v>59</v>
      </c>
      <c r="C69" s="4" t="s">
        <v>42</v>
      </c>
      <c r="D69" s="4" t="s">
        <v>60</v>
      </c>
      <c r="E69" s="25">
        <v>100</v>
      </c>
      <c r="F69" s="5" t="s">
        <v>89</v>
      </c>
      <c r="G69" s="20" t="e">
        <f t="shared" si="0"/>
        <v>#VALUE!</v>
      </c>
      <c r="H69" s="46" t="s">
        <v>89</v>
      </c>
      <c r="I69" s="72" t="s">
        <v>80</v>
      </c>
      <c r="J69" s="78"/>
    </row>
    <row r="70" spans="1:10" ht="25.5" x14ac:dyDescent="0.25">
      <c r="A70" s="2">
        <v>67</v>
      </c>
      <c r="B70" s="12" t="s">
        <v>154</v>
      </c>
      <c r="C70" s="4" t="s">
        <v>6</v>
      </c>
      <c r="D70" s="4" t="s">
        <v>6</v>
      </c>
      <c r="E70" s="25">
        <v>2000</v>
      </c>
      <c r="F70" s="5" t="s">
        <v>89</v>
      </c>
      <c r="G70" s="20" t="e">
        <f t="shared" si="0"/>
        <v>#VALUE!</v>
      </c>
      <c r="H70" s="46" t="s">
        <v>89</v>
      </c>
      <c r="I70" s="72" t="s">
        <v>79</v>
      </c>
      <c r="J70" s="78"/>
    </row>
    <row r="71" spans="1:10" x14ac:dyDescent="0.25">
      <c r="A71" s="2">
        <v>68</v>
      </c>
      <c r="B71" s="12" t="s">
        <v>43</v>
      </c>
      <c r="C71" s="4" t="s">
        <v>6</v>
      </c>
      <c r="D71" s="4" t="s">
        <v>6</v>
      </c>
      <c r="E71" s="25">
        <v>300</v>
      </c>
      <c r="F71" s="5" t="s">
        <v>89</v>
      </c>
      <c r="G71" s="20" t="e">
        <f t="shared" si="0"/>
        <v>#VALUE!</v>
      </c>
      <c r="H71" s="46" t="s">
        <v>89</v>
      </c>
      <c r="I71" s="72" t="s">
        <v>79</v>
      </c>
      <c r="J71" s="78"/>
    </row>
    <row r="72" spans="1:10" ht="255" x14ac:dyDescent="0.25">
      <c r="A72" s="2">
        <v>69</v>
      </c>
      <c r="B72" s="36" t="s">
        <v>105</v>
      </c>
      <c r="C72" s="4" t="s">
        <v>6</v>
      </c>
      <c r="D72" s="4" t="s">
        <v>6</v>
      </c>
      <c r="E72" s="25">
        <v>50000</v>
      </c>
      <c r="F72" s="5" t="s">
        <v>89</v>
      </c>
      <c r="G72" s="20" t="e">
        <f t="shared" si="0"/>
        <v>#VALUE!</v>
      </c>
      <c r="H72" s="46" t="s">
        <v>89</v>
      </c>
      <c r="I72" s="72" t="s">
        <v>80</v>
      </c>
      <c r="J72" s="78"/>
    </row>
    <row r="73" spans="1:10" ht="178.5" x14ac:dyDescent="0.25">
      <c r="A73" s="13">
        <v>70</v>
      </c>
      <c r="B73" s="17" t="s">
        <v>44</v>
      </c>
      <c r="C73" s="4" t="s">
        <v>45</v>
      </c>
      <c r="D73" s="4" t="s">
        <v>46</v>
      </c>
      <c r="E73" s="25">
        <v>50000</v>
      </c>
      <c r="F73" s="5" t="s">
        <v>89</v>
      </c>
      <c r="G73" s="20" t="e">
        <f t="shared" si="0"/>
        <v>#VALUE!</v>
      </c>
      <c r="H73" s="46" t="s">
        <v>89</v>
      </c>
      <c r="I73" s="72" t="s">
        <v>80</v>
      </c>
      <c r="J73" s="78"/>
    </row>
    <row r="74" spans="1:10" ht="114.75" x14ac:dyDescent="0.25">
      <c r="A74" s="2">
        <v>71</v>
      </c>
      <c r="B74" s="3" t="s">
        <v>155</v>
      </c>
      <c r="C74" s="4" t="s">
        <v>47</v>
      </c>
      <c r="D74" s="4" t="s">
        <v>47</v>
      </c>
      <c r="E74" s="25">
        <v>900</v>
      </c>
      <c r="F74" s="5" t="s">
        <v>89</v>
      </c>
      <c r="G74" s="20" t="e">
        <f t="shared" si="0"/>
        <v>#VALUE!</v>
      </c>
      <c r="H74" s="46" t="s">
        <v>89</v>
      </c>
      <c r="I74" s="72" t="s">
        <v>79</v>
      </c>
      <c r="J74" s="78"/>
    </row>
    <row r="75" spans="1:10" ht="127.5" x14ac:dyDescent="0.25">
      <c r="A75" s="2">
        <v>72</v>
      </c>
      <c r="B75" s="3" t="s">
        <v>156</v>
      </c>
      <c r="C75" s="4" t="s">
        <v>17</v>
      </c>
      <c r="D75" s="4" t="s">
        <v>17</v>
      </c>
      <c r="E75" s="25">
        <v>23000</v>
      </c>
      <c r="F75" s="5" t="s">
        <v>89</v>
      </c>
      <c r="G75" s="20" t="e">
        <f t="shared" si="0"/>
        <v>#VALUE!</v>
      </c>
      <c r="H75" s="46" t="s">
        <v>89</v>
      </c>
      <c r="I75" s="72" t="s">
        <v>80</v>
      </c>
      <c r="J75" s="78"/>
    </row>
    <row r="76" spans="1:10" ht="76.5" x14ac:dyDescent="0.25">
      <c r="A76" s="2">
        <v>73</v>
      </c>
      <c r="B76" s="3" t="s">
        <v>157</v>
      </c>
      <c r="C76" s="4" t="s">
        <v>48</v>
      </c>
      <c r="D76" s="4" t="s">
        <v>48</v>
      </c>
      <c r="E76" s="25">
        <v>102000</v>
      </c>
      <c r="F76" s="5" t="s">
        <v>89</v>
      </c>
      <c r="G76" s="20" t="e">
        <f t="shared" si="0"/>
        <v>#VALUE!</v>
      </c>
      <c r="H76" s="46" t="s">
        <v>89</v>
      </c>
      <c r="I76" s="72" t="s">
        <v>80</v>
      </c>
      <c r="J76" s="78"/>
    </row>
    <row r="77" spans="1:10" ht="76.5" x14ac:dyDescent="0.25">
      <c r="A77" s="2">
        <v>74</v>
      </c>
      <c r="B77" s="43" t="s">
        <v>110</v>
      </c>
      <c r="C77" s="29" t="s">
        <v>111</v>
      </c>
      <c r="D77" s="4" t="s">
        <v>111</v>
      </c>
      <c r="E77" s="25">
        <v>1000</v>
      </c>
      <c r="F77" s="5" t="s">
        <v>89</v>
      </c>
      <c r="G77" s="20" t="e">
        <f t="shared" si="0"/>
        <v>#VALUE!</v>
      </c>
      <c r="H77" s="46"/>
      <c r="I77" s="72" t="s">
        <v>79</v>
      </c>
      <c r="J77" s="78" t="s">
        <v>115</v>
      </c>
    </row>
    <row r="78" spans="1:10" ht="127.5" x14ac:dyDescent="0.25">
      <c r="A78" s="2">
        <v>75</v>
      </c>
      <c r="B78" s="43" t="s">
        <v>112</v>
      </c>
      <c r="C78" s="29" t="s">
        <v>113</v>
      </c>
      <c r="D78" s="4" t="s">
        <v>114</v>
      </c>
      <c r="E78" s="25">
        <v>1500</v>
      </c>
      <c r="F78" s="5" t="s">
        <v>89</v>
      </c>
      <c r="G78" s="20" t="e">
        <f t="shared" si="0"/>
        <v>#VALUE!</v>
      </c>
      <c r="H78" s="46"/>
      <c r="I78" s="72" t="s">
        <v>79</v>
      </c>
      <c r="J78" s="78" t="s">
        <v>115</v>
      </c>
    </row>
    <row r="79" spans="1:10" ht="76.5" x14ac:dyDescent="0.25">
      <c r="A79" s="13">
        <v>76</v>
      </c>
      <c r="B79" s="17" t="s">
        <v>158</v>
      </c>
      <c r="C79" s="4" t="s">
        <v>49</v>
      </c>
      <c r="D79" s="4" t="s">
        <v>49</v>
      </c>
      <c r="E79" s="25">
        <v>1200</v>
      </c>
      <c r="F79" s="5" t="s">
        <v>89</v>
      </c>
      <c r="G79" s="20" t="e">
        <f t="shared" si="0"/>
        <v>#VALUE!</v>
      </c>
      <c r="H79" s="46" t="s">
        <v>89</v>
      </c>
      <c r="I79" s="72" t="s">
        <v>80</v>
      </c>
      <c r="J79" s="78"/>
    </row>
    <row r="80" spans="1:10" ht="140.25" x14ac:dyDescent="0.25">
      <c r="A80" s="13">
        <v>77</v>
      </c>
      <c r="B80" s="17" t="s">
        <v>159</v>
      </c>
      <c r="C80" s="7" t="s">
        <v>49</v>
      </c>
      <c r="D80" s="7" t="s">
        <v>50</v>
      </c>
      <c r="E80" s="26">
        <v>35000</v>
      </c>
      <c r="F80" s="8" t="s">
        <v>89</v>
      </c>
      <c r="G80" s="20" t="e">
        <f t="shared" si="0"/>
        <v>#VALUE!</v>
      </c>
      <c r="H80" s="47" t="s">
        <v>89</v>
      </c>
      <c r="I80" s="72" t="s">
        <v>80</v>
      </c>
      <c r="J80" s="78"/>
    </row>
    <row r="81" spans="1:10" ht="25.5" x14ac:dyDescent="0.25">
      <c r="A81" s="63">
        <v>78</v>
      </c>
      <c r="B81" s="3" t="s">
        <v>82</v>
      </c>
      <c r="C81" s="7" t="s">
        <v>83</v>
      </c>
      <c r="D81" s="7" t="s">
        <v>83</v>
      </c>
      <c r="E81" s="64">
        <v>200</v>
      </c>
      <c r="F81" s="8" t="s">
        <v>89</v>
      </c>
      <c r="G81" s="20" t="e">
        <f t="shared" si="0"/>
        <v>#VALUE!</v>
      </c>
      <c r="H81" s="47" t="s">
        <v>89</v>
      </c>
      <c r="I81" s="74" t="s">
        <v>79</v>
      </c>
      <c r="J81" s="78"/>
    </row>
    <row r="82" spans="1:10" ht="25.5" x14ac:dyDescent="0.25">
      <c r="A82" s="63">
        <v>79</v>
      </c>
      <c r="B82" s="3" t="s">
        <v>84</v>
      </c>
      <c r="C82" s="7" t="s">
        <v>83</v>
      </c>
      <c r="D82" s="7" t="s">
        <v>83</v>
      </c>
      <c r="E82" s="64">
        <v>200</v>
      </c>
      <c r="F82" s="8" t="s">
        <v>89</v>
      </c>
      <c r="G82" s="20" t="e">
        <f t="shared" si="0"/>
        <v>#VALUE!</v>
      </c>
      <c r="H82" s="47" t="s">
        <v>89</v>
      </c>
      <c r="I82" s="74" t="s">
        <v>79</v>
      </c>
      <c r="J82" s="78"/>
    </row>
    <row r="83" spans="1:10" ht="51" x14ac:dyDescent="0.25">
      <c r="A83" s="63">
        <v>80</v>
      </c>
      <c r="B83" s="65" t="s">
        <v>161</v>
      </c>
      <c r="C83" s="7" t="s">
        <v>162</v>
      </c>
      <c r="D83" s="7" t="s">
        <v>163</v>
      </c>
      <c r="E83" s="64">
        <v>1000</v>
      </c>
      <c r="F83" s="8" t="s">
        <v>89</v>
      </c>
      <c r="G83" s="20" t="e">
        <f t="shared" si="0"/>
        <v>#VALUE!</v>
      </c>
      <c r="H83" s="47" t="s">
        <v>89</v>
      </c>
      <c r="I83" s="74" t="s">
        <v>79</v>
      </c>
      <c r="J83" s="78"/>
    </row>
    <row r="84" spans="1:10" ht="38.25" x14ac:dyDescent="0.25">
      <c r="A84" s="28">
        <v>81</v>
      </c>
      <c r="B84" s="37" t="s">
        <v>73</v>
      </c>
      <c r="C84" s="29" t="s">
        <v>55</v>
      </c>
      <c r="D84" s="4" t="s">
        <v>6</v>
      </c>
      <c r="E84" s="38">
        <v>48000</v>
      </c>
      <c r="F84" s="5" t="s">
        <v>89</v>
      </c>
      <c r="G84" s="20" t="e">
        <f t="shared" si="0"/>
        <v>#VALUE!</v>
      </c>
      <c r="H84" s="46" t="s">
        <v>89</v>
      </c>
      <c r="I84" s="72" t="s">
        <v>80</v>
      </c>
      <c r="J84" s="78"/>
    </row>
    <row r="85" spans="1:10" ht="38.25" x14ac:dyDescent="0.25">
      <c r="A85" s="39">
        <v>82</v>
      </c>
      <c r="B85" s="37" t="s">
        <v>74</v>
      </c>
      <c r="C85" s="29" t="s">
        <v>55</v>
      </c>
      <c r="D85" s="4" t="s">
        <v>6</v>
      </c>
      <c r="E85" s="38">
        <v>1800</v>
      </c>
      <c r="F85" s="5" t="s">
        <v>89</v>
      </c>
      <c r="G85" s="20" t="e">
        <f t="shared" si="0"/>
        <v>#VALUE!</v>
      </c>
      <c r="H85" s="46" t="s">
        <v>89</v>
      </c>
      <c r="I85" s="72" t="s">
        <v>80</v>
      </c>
      <c r="J85" s="78"/>
    </row>
    <row r="86" spans="1:10" ht="25.5" x14ac:dyDescent="0.25">
      <c r="A86" s="2">
        <v>83</v>
      </c>
      <c r="B86" s="43" t="s">
        <v>117</v>
      </c>
      <c r="C86" s="4" t="s">
        <v>6</v>
      </c>
      <c r="D86" s="4" t="s">
        <v>6</v>
      </c>
      <c r="E86" s="62">
        <v>2000</v>
      </c>
      <c r="F86" s="5" t="s">
        <v>89</v>
      </c>
      <c r="G86" s="20" t="e">
        <f t="shared" si="0"/>
        <v>#VALUE!</v>
      </c>
      <c r="H86" s="46" t="s">
        <v>89</v>
      </c>
      <c r="I86" s="74" t="s">
        <v>80</v>
      </c>
      <c r="J86" s="78"/>
    </row>
    <row r="87" spans="1:10" ht="38.25" x14ac:dyDescent="0.25">
      <c r="A87" s="39">
        <v>84</v>
      </c>
      <c r="B87" s="37" t="s">
        <v>71</v>
      </c>
      <c r="C87" s="29" t="s">
        <v>55</v>
      </c>
      <c r="D87" s="4" t="s">
        <v>6</v>
      </c>
      <c r="E87" s="38">
        <v>1700</v>
      </c>
      <c r="F87" s="5" t="s">
        <v>89</v>
      </c>
      <c r="G87" s="20" t="e">
        <f t="shared" ref="G87:G97" si="2">E87*F87</f>
        <v>#VALUE!</v>
      </c>
      <c r="H87" s="46" t="s">
        <v>89</v>
      </c>
      <c r="I87" s="72" t="s">
        <v>79</v>
      </c>
      <c r="J87" s="78"/>
    </row>
    <row r="88" spans="1:10" ht="38.25" x14ac:dyDescent="0.25">
      <c r="A88" s="39">
        <v>85</v>
      </c>
      <c r="B88" s="37" t="s">
        <v>72</v>
      </c>
      <c r="C88" s="29" t="s">
        <v>55</v>
      </c>
      <c r="D88" s="4" t="s">
        <v>6</v>
      </c>
      <c r="E88" s="38">
        <v>1700</v>
      </c>
      <c r="F88" s="5" t="s">
        <v>89</v>
      </c>
      <c r="G88" s="20" t="e">
        <f t="shared" si="2"/>
        <v>#VALUE!</v>
      </c>
      <c r="H88" s="46" t="s">
        <v>89</v>
      </c>
      <c r="I88" s="72" t="s">
        <v>79</v>
      </c>
      <c r="J88" s="78"/>
    </row>
    <row r="89" spans="1:10" ht="25.5" x14ac:dyDescent="0.25">
      <c r="A89" s="39">
        <v>86</v>
      </c>
      <c r="B89" s="37" t="s">
        <v>63</v>
      </c>
      <c r="C89" s="29" t="s">
        <v>55</v>
      </c>
      <c r="D89" s="4" t="s">
        <v>6</v>
      </c>
      <c r="E89" s="38">
        <v>10000</v>
      </c>
      <c r="F89" s="5" t="s">
        <v>89</v>
      </c>
      <c r="G89" s="20" t="e">
        <f t="shared" si="2"/>
        <v>#VALUE!</v>
      </c>
      <c r="H89" s="46" t="s">
        <v>89</v>
      </c>
      <c r="I89" s="72" t="s">
        <v>79</v>
      </c>
      <c r="J89" s="78"/>
    </row>
    <row r="90" spans="1:10" ht="25.5" x14ac:dyDescent="0.25">
      <c r="A90" s="41">
        <v>87</v>
      </c>
      <c r="B90" s="42" t="s">
        <v>75</v>
      </c>
      <c r="C90" s="29" t="s">
        <v>55</v>
      </c>
      <c r="D90" s="4" t="s">
        <v>6</v>
      </c>
      <c r="E90" s="38">
        <v>32000</v>
      </c>
      <c r="F90" s="5" t="s">
        <v>89</v>
      </c>
      <c r="G90" s="20" t="e">
        <f t="shared" si="2"/>
        <v>#VALUE!</v>
      </c>
      <c r="H90" s="46" t="s">
        <v>89</v>
      </c>
      <c r="I90" s="72" t="s">
        <v>79</v>
      </c>
      <c r="J90" s="78"/>
    </row>
    <row r="91" spans="1:10" ht="25.5" x14ac:dyDescent="0.25">
      <c r="A91" s="39">
        <v>88</v>
      </c>
      <c r="B91" s="37" t="s">
        <v>62</v>
      </c>
      <c r="C91" s="29" t="s">
        <v>55</v>
      </c>
      <c r="D91" s="4" t="s">
        <v>6</v>
      </c>
      <c r="E91" s="38">
        <v>50000</v>
      </c>
      <c r="F91" s="5" t="s">
        <v>89</v>
      </c>
      <c r="G91" s="20" t="e">
        <f t="shared" si="2"/>
        <v>#VALUE!</v>
      </c>
      <c r="H91" s="46" t="s">
        <v>89</v>
      </c>
      <c r="I91" s="72" t="s">
        <v>80</v>
      </c>
      <c r="J91" s="78"/>
    </row>
    <row r="92" spans="1:10" ht="25.5" x14ac:dyDescent="0.25">
      <c r="A92" s="39">
        <v>89</v>
      </c>
      <c r="B92" s="43" t="s">
        <v>61</v>
      </c>
      <c r="C92" s="29" t="s">
        <v>55</v>
      </c>
      <c r="D92" s="4" t="s">
        <v>6</v>
      </c>
      <c r="E92" s="38">
        <v>80000</v>
      </c>
      <c r="F92" s="5" t="s">
        <v>89</v>
      </c>
      <c r="G92" s="20" t="e">
        <f t="shared" si="2"/>
        <v>#VALUE!</v>
      </c>
      <c r="H92" s="46" t="s">
        <v>89</v>
      </c>
      <c r="I92" s="72" t="s">
        <v>80</v>
      </c>
      <c r="J92" s="78"/>
    </row>
    <row r="93" spans="1:10" ht="25.5" x14ac:dyDescent="0.25">
      <c r="A93" s="39">
        <v>90</v>
      </c>
      <c r="B93" s="37" t="s">
        <v>64</v>
      </c>
      <c r="C93" s="29" t="s">
        <v>55</v>
      </c>
      <c r="D93" s="4" t="s">
        <v>6</v>
      </c>
      <c r="E93" s="38">
        <v>5000</v>
      </c>
      <c r="F93" s="5" t="s">
        <v>89</v>
      </c>
      <c r="G93" s="20" t="e">
        <f t="shared" si="2"/>
        <v>#VALUE!</v>
      </c>
      <c r="H93" s="46" t="s">
        <v>89</v>
      </c>
      <c r="I93" s="72" t="s">
        <v>80</v>
      </c>
      <c r="J93" s="78"/>
    </row>
    <row r="94" spans="1:10" ht="89.25" x14ac:dyDescent="0.25">
      <c r="A94" s="13">
        <v>91</v>
      </c>
      <c r="B94" s="40" t="s">
        <v>67</v>
      </c>
      <c r="C94" s="29" t="s">
        <v>65</v>
      </c>
      <c r="D94" s="4" t="s">
        <v>65</v>
      </c>
      <c r="E94" s="38">
        <v>1300</v>
      </c>
      <c r="F94" s="5" t="s">
        <v>89</v>
      </c>
      <c r="G94" s="20" t="e">
        <f t="shared" si="2"/>
        <v>#VALUE!</v>
      </c>
      <c r="H94" s="48" t="s">
        <v>89</v>
      </c>
      <c r="I94" s="72" t="s">
        <v>80</v>
      </c>
      <c r="J94" s="78"/>
    </row>
    <row r="95" spans="1:10" ht="89.25" x14ac:dyDescent="0.25">
      <c r="A95" s="39">
        <v>92</v>
      </c>
      <c r="B95" s="37" t="s">
        <v>66</v>
      </c>
      <c r="C95" s="29" t="s">
        <v>6</v>
      </c>
      <c r="D95" s="4" t="s">
        <v>6</v>
      </c>
      <c r="E95" s="38">
        <v>1750</v>
      </c>
      <c r="F95" s="5" t="s">
        <v>89</v>
      </c>
      <c r="G95" s="20" t="e">
        <f t="shared" si="2"/>
        <v>#VALUE!</v>
      </c>
      <c r="H95" s="48" t="s">
        <v>89</v>
      </c>
      <c r="I95" s="72" t="s">
        <v>79</v>
      </c>
      <c r="J95" s="78"/>
    </row>
    <row r="96" spans="1:10" ht="51" x14ac:dyDescent="0.25">
      <c r="A96" s="13">
        <v>93</v>
      </c>
      <c r="B96" s="40" t="s">
        <v>68</v>
      </c>
      <c r="C96" s="29" t="s">
        <v>69</v>
      </c>
      <c r="D96" s="4" t="s">
        <v>70</v>
      </c>
      <c r="E96" s="38">
        <v>1050</v>
      </c>
      <c r="F96" s="5" t="s">
        <v>89</v>
      </c>
      <c r="G96" s="5" t="e">
        <f t="shared" si="2"/>
        <v>#VALUE!</v>
      </c>
      <c r="H96" s="48" t="s">
        <v>89</v>
      </c>
      <c r="I96" s="72" t="s">
        <v>80</v>
      </c>
      <c r="J96" s="78"/>
    </row>
    <row r="97" spans="1:10" ht="102.75" thickBot="1" x14ac:dyDescent="0.3">
      <c r="A97" s="57">
        <v>94</v>
      </c>
      <c r="B97" s="43" t="s">
        <v>116</v>
      </c>
      <c r="C97" s="4" t="s">
        <v>100</v>
      </c>
      <c r="D97" s="4" t="s">
        <v>100</v>
      </c>
      <c r="E97" s="58">
        <v>200</v>
      </c>
      <c r="F97" s="59" t="s">
        <v>89</v>
      </c>
      <c r="G97" s="59" t="e">
        <f t="shared" si="2"/>
        <v>#VALUE!</v>
      </c>
      <c r="H97" s="60" t="s">
        <v>89</v>
      </c>
      <c r="I97" s="61" t="s">
        <v>79</v>
      </c>
      <c r="J97" s="78"/>
    </row>
    <row r="98" spans="1:10" ht="15.75" thickBot="1" x14ac:dyDescent="0.3">
      <c r="A98" s="49"/>
      <c r="B98" s="50" t="s">
        <v>51</v>
      </c>
      <c r="C98" s="51"/>
      <c r="D98" s="51"/>
      <c r="E98" s="51"/>
      <c r="F98" s="52" t="s">
        <v>89</v>
      </c>
      <c r="G98" s="52" t="e">
        <f>SUM(G4:G96)</f>
        <v>#VALUE!</v>
      </c>
      <c r="H98" s="53" t="s">
        <v>89</v>
      </c>
      <c r="I98" s="75"/>
      <c r="J98" s="78"/>
    </row>
  </sheetData>
  <mergeCells count="2">
    <mergeCell ref="B1:E1"/>
    <mergeCell ref="B2:F2"/>
  </mergeCells>
  <pageMargins left="0.25" right="0.25" top="0.75" bottom="0.75" header="0.3" footer="0.3"/>
  <pageSetup paperSize="8" scale="78" firstPageNumber="0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567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Smlouva</vt:lpstr>
      <vt:lpstr>Smlouva!Oblast_tisku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Kotková Martina</dc:creator>
  <cp:lastModifiedBy>Kresová Petra</cp:lastModifiedBy>
  <cp:revision>3</cp:revision>
  <cp:lastPrinted>2022-02-21T12:54:20Z</cp:lastPrinted>
  <dcterms:created xsi:type="dcterms:W3CDTF">2014-09-30T13:00:08Z</dcterms:created>
  <dcterms:modified xsi:type="dcterms:W3CDTF">2022-03-29T07:29:30Z</dcterms:modified>
  <dc:language>cs-CZ</dc:language>
</cp:coreProperties>
</file>