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OUTĚŽE SCH\OPI\8-22 Nákup měřidel\Dodatečná informace\Dodatečná informace č. 2\"/>
    </mc:Choice>
  </mc:AlternateContent>
  <bookViews>
    <workbookView xWindow="0" yWindow="0" windowWidth="28800" windowHeight="123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12" i="1"/>
  <c r="E32" i="1" l="1"/>
</calcChain>
</file>

<file path=xl/sharedStrings.xml><?xml version="1.0" encoding="utf-8"?>
<sst xmlns="http://schemas.openxmlformats.org/spreadsheetml/2006/main" count="71" uniqueCount="52">
  <si>
    <t>Zadavatel: Správa železnic, státní organizace, OŘ Praha, odbor provozu infrastruktury</t>
  </si>
  <si>
    <t xml:space="preserve">Název zakázky: </t>
  </si>
  <si>
    <t>Nákup měřidel včetně kalibrace</t>
  </si>
  <si>
    <t>číslo položky</t>
  </si>
  <si>
    <t xml:space="preserve">Název položek </t>
  </si>
  <si>
    <t>Celkem kusů</t>
  </si>
  <si>
    <t xml:space="preserve">Pásmo 10 m ocelová páska, tř. přesnosti I., včetně kalibrace </t>
  </si>
  <si>
    <t>Metr svinovací 3m, ČSN 25 1141, 25 1146, včetně kalibrace</t>
  </si>
  <si>
    <t>Pravítko dílenské k měření rovinnosti 1000x40x8/PN 255111, včetně kalibrace</t>
  </si>
  <si>
    <t>Mikrometr třmenový 600-700/0.01 ČSN 25 1425 DIN 863, včetně kalibrace</t>
  </si>
  <si>
    <t>Klínek spárový 0,5-11mm/0,1mm, včetně kalibrace</t>
  </si>
  <si>
    <t>Hloubkoměr analogový 200/s nosem, ČSN 25 1282, včetně kalibrace</t>
  </si>
  <si>
    <t>Posuvné měřítko s hloubkoměrem 200/0.02/šroub.nonius, s vnitřním měřením ČSN 25 1238, včetně kalibrace</t>
  </si>
  <si>
    <t>Momentový klíč, upínání 1/2", 60 - 300 Nm , přesnost 4%, včetně kalibrace</t>
  </si>
  <si>
    <t>Mikrometr dvoudotekový dutinový 5-30,ČSN 25 1430 DIN 863, včetně kalibrace</t>
  </si>
  <si>
    <t>Mikrometr dvoudotekový dutinn. 25-50, ČSN 251430 DIN 863, včetně kalibrace</t>
  </si>
  <si>
    <t>Hloubkoměr 250 mm/0,02, ČSN 251280/0.02 analogový, včetně kalibrace</t>
  </si>
  <si>
    <t>Úhloměr 0-360/5 stavitelný, s lupou a 4 pravítky 80-300 mm, rozlišení 5 stupňů, včetně kalibrace</t>
  </si>
  <si>
    <t xml:space="preserve">Posuvné měřítko anologové s jemným stavěním 400mm, 0,02/ram.150mm, šroub, nonius ČSN 251233,34, včetně kalibrace </t>
  </si>
  <si>
    <t xml:space="preserve">Posuvné měřítko analogové 150 mm/0,02 mm, rameno 40/ nonius/šroub, včetně kalibrace    </t>
  </si>
  <si>
    <t>Stojánek magnetický na úchylkoměry, v-do 250 mm, Ø upínání 8 mm, rameno 160 mm, 290-300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</si>
  <si>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</si>
  <si>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</si>
  <si>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</si>
  <si>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</si>
  <si>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</si>
  <si>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</si>
  <si>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</si>
  <si>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</si>
  <si>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</si>
  <si>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</si>
  <si>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</si>
  <si>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</si>
  <si>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</si>
  <si>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</si>
  <si>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</si>
  <si>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</si>
  <si>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</si>
  <si>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</si>
  <si>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</si>
  <si>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</si>
  <si>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Cena celkem bez DPH </t>
  </si>
  <si>
    <t>MJ</t>
  </si>
  <si>
    <t>ks</t>
  </si>
  <si>
    <t>Cena  celkem bez DPH</t>
  </si>
  <si>
    <t>Cena  za 1 ks bez DPH</t>
  </si>
  <si>
    <t>Úchylkoměr, zdvih 0-10,Ø 60/0.01, ČSN 251811,251816, včetně kalibrace</t>
  </si>
  <si>
    <t>Ceník</t>
  </si>
  <si>
    <t>Momentový klíč, upínání 1/2", 70 - 340 Nm , přesnost 4%, včetně kalibrace</t>
  </si>
  <si>
    <t>Posuvné měřítko analogové 250 mm/0,02 mm, rameno 60/ nonius/šroub, včetně kalibrace</t>
  </si>
  <si>
    <t>Mikrometr dvoudotykový dutinový do díry, sada, analogový 30 - 100 mm, včetně kalibrace</t>
  </si>
  <si>
    <t>Mikrometr dvoudotekový dutinn. 50-75, ČSN 251430 DIN 863, včetně kalibrace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</si>
</sst>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Kč&quot;;[Red]\-#,##0\ &quot;Kč&quot;"/>
  </numFmts>
  <fonts count="7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2" borderId="0" xfId="0" applyFill="1"/>
    <xf numFmtId="0" fontId="3" fillId="0" borderId="0" xfId="1" applyFont="1"/>
    <xf numFmtId="0" fontId="2" fillId="0" borderId="0" xfId="1"/>
    <xf numFmtId="0" fontId="4" fillId="0" borderId="0" xfId="1" applyFont="1" applyAlignment="1"/>
    <xf numFmtId="0" fontId="4" fillId="0" borderId="0" xfId="1" applyFont="1"/>
    <xf numFmtId="0" fontId="1" fillId="0" borderId="0" xfId="0" applyFont="1"/>
    <xf numFmtId="0" fontId="4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left" vertical="top" wrapText="1"/>
    </xf>
    <xf numFmtId="0" fontId="3" fillId="3" borderId="8" xfId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49" fontId="4" fillId="2" borderId="9" xfId="1" applyNumberFormat="1" applyFont="1" applyFill="1" applyBorder="1" applyAlignment="1">
      <alignment horizontal="center" vertical="center" wrapText="1"/>
    </xf>
    <xf numFmtId="49" fontId="4" fillId="2" borderId="12" xfId="1" applyNumberFormat="1" applyFont="1" applyFill="1" applyBorder="1" applyAlignment="1">
      <alignment horizontal="center" vertical="center" wrapText="1"/>
    </xf>
    <xf numFmtId="6" fontId="0" fillId="0" borderId="0" xfId="0" applyNumberFormat="1"/>
    <xf numFmtId="49" fontId="4" fillId="2" borderId="16" xfId="1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1" fontId="4" fillId="0" borderId="15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6" fontId="1" fillId="2" borderId="11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6" fontId="0" fillId="0" borderId="0" xfId="0" applyNumberFormat="1" applyAlignment="1">
      <alignment horizontal="center" wrapText="1"/>
    </xf>
    <xf numFmtId="6" fontId="1" fillId="2" borderId="17" xfId="0" applyNumberFormat="1" applyFont="1" applyFill="1" applyBorder="1" applyAlignment="1">
      <alignment horizontal="right" vertical="center" wrapText="1"/>
    </xf>
    <xf numFmtId="0" fontId="0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0" fillId="2" borderId="15" xfId="0" applyFont="1" applyFill="1" applyBorder="1" applyAlignment="1">
      <alignment vertical="center" wrapText="1"/>
    </xf>
    <xf numFmtId="0" fontId="4" fillId="2" borderId="13" xfId="1" applyFont="1" applyFill="1" applyBorder="1" applyAlignment="1">
      <alignment horizontal="center" vertical="center" wrapText="1"/>
    </xf>
    <xf numFmtId="6" fontId="1" fillId="2" borderId="14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2" borderId="13" xfId="0" applyFont="1" applyFill="1" applyBorder="1" applyAlignment="1">
      <alignment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6" fontId="1" fillId="2" borderId="10" xfId="0" applyNumberFormat="1" applyFont="1" applyFill="1" applyBorder="1" applyAlignment="1" applyProtection="1">
      <alignment horizontal="right" vertical="center" wrapText="1"/>
      <protection locked="0"/>
    </xf>
    <xf numFmtId="6" fontId="1" fillId="2" borderId="15" xfId="0" applyNumberFormat="1" applyFont="1" applyFill="1" applyBorder="1" applyAlignment="1" applyProtection="1">
      <alignment horizontal="right" vertical="center" wrapText="1"/>
      <protection locked="0"/>
    </xf>
    <xf numFmtId="6" fontId="0" fillId="2" borderId="15" xfId="0" applyNumberFormat="1" applyFont="1" applyFill="1" applyBorder="1" applyAlignment="1" applyProtection="1">
      <alignment horizontal="right" vertical="center" wrapText="1"/>
      <protection locked="0"/>
    </xf>
    <xf numFmtId="6" fontId="0" fillId="2" borderId="13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6" fontId="5" fillId="2" borderId="2" xfId="0" applyNumberFormat="1" applyFont="1" applyFill="1" applyBorder="1" applyAlignment="1">
      <alignment horizontal="right" vertical="center"/>
    </xf>
    <xf numFmtId="6" fontId="5" fillId="2" borderId="3" xfId="0" applyNumberFormat="1" applyFont="1" applyFill="1" applyBorder="1" applyAlignment="1">
      <alignment horizontal="right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1" applyFont="1"/>
    <xf numFmtId="0" fontId="4" fillId="0" borderId="0" xfId="1" applyFont="1"/>
    <xf numFmtId="0" fontId="5" fillId="0" borderId="0" xfId="0" applyFont="1" applyAlignment="1">
      <alignment wrapText="1"/>
    </xf>
    <xf numFmtId="0" fontId="1" fillId="0" borderId="0" xfId="0" applyFont="1"/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13" workbookViewId="0">
      <selection activeCell="D14" sqref="D14:D21"/>
    </sheetView>
  </sheetViews>
  <sheetFormatPr defaultRowHeight="12.75" x14ac:dyDescent="0.2"/>
  <cols>
    <col min="1" max="1" width="11.125" customWidth="1"/>
    <col min="2" max="2" width="52" customWidth="1"/>
    <col min="3" max="3" width="4.5" customWidth="1"/>
    <col min="4" max="4" width="10.875" customWidth="1"/>
    <col min="5" max="5" width="9.25" customWidth="1"/>
    <col min="6" max="7" width="14.5" customWidth="1"/>
    <col min="8" max="8" width="17.5" bestFit="1" customWidth="1"/>
    <col min="9" max="9" width="13" customWidth="1"/>
  </cols>
  <sheetData>
    <row r="1" spans="1:8" x14ac:dyDescent="0.2">
      <c r="A1" s="42"/>
      <c r="B1" s="42"/>
    </row>
    <row r="2" spans="1:8" x14ac:dyDescent="0.2">
      <c r="B2" s="1" t="s">
        <v>47</v>
      </c>
    </row>
    <row r="4" spans="1:8" x14ac:dyDescent="0.2">
      <c r="A4" s="2"/>
      <c r="B4" s="2"/>
      <c r="C4" s="3"/>
    </row>
    <row r="5" spans="1:8" x14ac:dyDescent="0.2">
      <c r="A5" s="4" t="s">
        <v>0</v>
      </c>
      <c r="B5" s="4"/>
      <c r="C5" s="5"/>
      <c r="D5" s="6"/>
    </row>
    <row r="6" spans="1:8" x14ac:dyDescent="0.2">
      <c r="A6" s="43" t="s">
        <v>1</v>
      </c>
      <c r="B6" s="43"/>
      <c r="C6" s="6"/>
      <c r="D6" s="6"/>
    </row>
    <row r="7" spans="1:8" ht="15" x14ac:dyDescent="0.2">
      <c r="A7" s="44" t="s">
        <v>2</v>
      </c>
      <c r="B7" s="44"/>
      <c r="C7" s="44"/>
      <c r="D7" s="6"/>
    </row>
    <row r="8" spans="1:8" ht="13.5" thickBot="1" x14ac:dyDescent="0.25">
      <c r="A8" s="45"/>
      <c r="B8" s="45"/>
      <c r="C8" s="45"/>
      <c r="D8" s="6"/>
    </row>
    <row r="9" spans="1:8" ht="26.25" customHeight="1" x14ac:dyDescent="0.2">
      <c r="A9" s="46" t="s">
        <v>3</v>
      </c>
      <c r="B9" s="48" t="s">
        <v>4</v>
      </c>
      <c r="C9" s="50" t="s">
        <v>42</v>
      </c>
      <c r="D9" s="40" t="s">
        <v>45</v>
      </c>
      <c r="E9" s="52" t="s">
        <v>5</v>
      </c>
      <c r="F9" s="40" t="s">
        <v>44</v>
      </c>
    </row>
    <row r="10" spans="1:8" ht="13.5" thickBot="1" x14ac:dyDescent="0.25">
      <c r="A10" s="47"/>
      <c r="B10" s="49"/>
      <c r="C10" s="51"/>
      <c r="D10" s="41"/>
      <c r="E10" s="53"/>
      <c r="F10" s="41"/>
    </row>
    <row r="11" spans="1:8" ht="13.5" thickBot="1" x14ac:dyDescent="0.25">
      <c r="A11" s="7"/>
      <c r="B11" s="8"/>
      <c r="C11" s="9"/>
      <c r="D11" s="10"/>
      <c r="E11" s="11"/>
      <c r="F11" s="10"/>
    </row>
    <row r="12" spans="1:8" s="20" customFormat="1" ht="12.75" customHeight="1" x14ac:dyDescent="0.2">
      <c r="A12" s="12" t="s">
        <v>21</v>
      </c>
      <c r="B12" s="29" t="s">
        <v>6</v>
      </c>
      <c r="C12" s="18" t="s">
        <v>43</v>
      </c>
      <c r="D12" s="32"/>
      <c r="E12" s="18">
        <v>2</v>
      </c>
      <c r="F12" s="19">
        <f>D12*E12</f>
        <v>0</v>
      </c>
      <c r="H12" s="21"/>
    </row>
    <row r="13" spans="1:8" s="20" customFormat="1" x14ac:dyDescent="0.2">
      <c r="A13" s="15" t="s">
        <v>22</v>
      </c>
      <c r="B13" s="16" t="s">
        <v>7</v>
      </c>
      <c r="C13" s="17" t="s">
        <v>43</v>
      </c>
      <c r="D13" s="33"/>
      <c r="E13" s="17">
        <v>10</v>
      </c>
      <c r="F13" s="22">
        <f t="shared" ref="F13:F31" si="0">D13*E13</f>
        <v>0</v>
      </c>
      <c r="H13" s="21"/>
    </row>
    <row r="14" spans="1:8" s="20" customFormat="1" ht="25.5" x14ac:dyDescent="0.2">
      <c r="A14" s="15" t="s">
        <v>23</v>
      </c>
      <c r="B14" s="16" t="s">
        <v>8</v>
      </c>
      <c r="C14" s="17" t="s">
        <v>43</v>
      </c>
      <c r="D14" s="33"/>
      <c r="E14" s="17">
        <v>1</v>
      </c>
      <c r="F14" s="22">
        <f t="shared" si="0"/>
        <v>0</v>
      </c>
      <c r="H14" s="21"/>
    </row>
    <row r="15" spans="1:8" s="20" customFormat="1" ht="25.5" x14ac:dyDescent="0.2">
      <c r="A15" s="15" t="s">
        <v>24</v>
      </c>
      <c r="B15" s="23" t="s">
        <v>9</v>
      </c>
      <c r="C15" s="17" t="s">
        <v>43</v>
      </c>
      <c r="D15" s="34"/>
      <c r="E15" s="17">
        <v>1</v>
      </c>
      <c r="F15" s="22">
        <f t="shared" si="0"/>
        <v>0</v>
      </c>
      <c r="H15" s="21"/>
    </row>
    <row r="16" spans="1:8" s="20" customFormat="1" x14ac:dyDescent="0.2">
      <c r="A16" s="15" t="s">
        <v>25</v>
      </c>
      <c r="B16" s="16" t="s">
        <v>10</v>
      </c>
      <c r="C16" s="17" t="s">
        <v>43</v>
      </c>
      <c r="D16" s="34"/>
      <c r="E16" s="17">
        <v>1</v>
      </c>
      <c r="F16" s="22">
        <f t="shared" si="0"/>
        <v>0</v>
      </c>
      <c r="H16" s="21"/>
    </row>
    <row r="17" spans="1:8" s="20" customFormat="1" ht="25.5" x14ac:dyDescent="0.2">
      <c r="A17" s="15" t="s">
        <v>26</v>
      </c>
      <c r="B17" s="24" t="s">
        <v>11</v>
      </c>
      <c r="C17" s="17" t="s">
        <v>43</v>
      </c>
      <c r="D17" s="34"/>
      <c r="E17" s="17">
        <v>1</v>
      </c>
      <c r="F17" s="22">
        <f t="shared" si="0"/>
        <v>0</v>
      </c>
      <c r="H17" s="21"/>
    </row>
    <row r="18" spans="1:8" s="20" customFormat="1" ht="25.5" x14ac:dyDescent="0.2">
      <c r="A18" s="15" t="s">
        <v>27</v>
      </c>
      <c r="B18" s="24" t="s">
        <v>12</v>
      </c>
      <c r="C18" s="17" t="s">
        <v>43</v>
      </c>
      <c r="D18" s="34"/>
      <c r="E18" s="17">
        <v>2</v>
      </c>
      <c r="F18" s="22">
        <f t="shared" si="0"/>
        <v>0</v>
      </c>
      <c r="H18" s="21"/>
    </row>
    <row r="19" spans="1:8" s="20" customFormat="1" ht="25.5" x14ac:dyDescent="0.2">
      <c r="A19" s="15" t="s">
        <v>28</v>
      </c>
      <c r="B19" s="24" t="s">
        <v>13</v>
      </c>
      <c r="C19" s="17" t="s">
        <v>43</v>
      </c>
      <c r="D19" s="34"/>
      <c r="E19" s="17">
        <v>1</v>
      </c>
      <c r="F19" s="22">
        <f t="shared" si="0"/>
        <v>0</v>
      </c>
      <c r="H19" s="21"/>
    </row>
    <row r="20" spans="1:8" s="20" customFormat="1" ht="25.5" x14ac:dyDescent="0.2">
      <c r="A20" s="15" t="s">
        <v>29</v>
      </c>
      <c r="B20" s="24" t="s">
        <v>14</v>
      </c>
      <c r="C20" s="17" t="s">
        <v>43</v>
      </c>
      <c r="D20" s="34"/>
      <c r="E20" s="17">
        <v>1</v>
      </c>
      <c r="F20" s="22">
        <f t="shared" si="0"/>
        <v>0</v>
      </c>
      <c r="H20" s="21"/>
    </row>
    <row r="21" spans="1:8" s="20" customFormat="1" ht="25.5" x14ac:dyDescent="0.2">
      <c r="A21" s="15" t="s">
        <v>30</v>
      </c>
      <c r="B21" s="24" t="s">
        <v>15</v>
      </c>
      <c r="C21" s="17" t="s">
        <v>43</v>
      </c>
      <c r="D21" s="34"/>
      <c r="E21" s="17">
        <v>1</v>
      </c>
      <c r="F21" s="22">
        <f t="shared" si="0"/>
        <v>0</v>
      </c>
      <c r="H21" s="21"/>
    </row>
    <row r="22" spans="1:8" s="20" customFormat="1" ht="25.5" x14ac:dyDescent="0.2">
      <c r="A22" s="15" t="s">
        <v>31</v>
      </c>
      <c r="B22" s="25" t="s">
        <v>51</v>
      </c>
      <c r="C22" s="17" t="s">
        <v>43</v>
      </c>
      <c r="D22" s="34"/>
      <c r="E22" s="17">
        <v>1</v>
      </c>
      <c r="F22" s="22">
        <f t="shared" si="0"/>
        <v>0</v>
      </c>
      <c r="H22" s="21"/>
    </row>
    <row r="23" spans="1:8" s="20" customFormat="1" ht="25.5" x14ac:dyDescent="0.2">
      <c r="A23" s="15" t="s">
        <v>32</v>
      </c>
      <c r="B23" s="25" t="s">
        <v>16</v>
      </c>
      <c r="C23" s="17" t="s">
        <v>43</v>
      </c>
      <c r="D23" s="34"/>
      <c r="E23" s="17">
        <v>1</v>
      </c>
      <c r="F23" s="22">
        <f t="shared" si="0"/>
        <v>0</v>
      </c>
      <c r="H23" s="21"/>
    </row>
    <row r="24" spans="1:8" s="20" customFormat="1" ht="25.5" x14ac:dyDescent="0.2">
      <c r="A24" s="15" t="s">
        <v>33</v>
      </c>
      <c r="B24" s="25" t="s">
        <v>17</v>
      </c>
      <c r="C24" s="17" t="s">
        <v>43</v>
      </c>
      <c r="D24" s="34"/>
      <c r="E24" s="17">
        <v>1</v>
      </c>
      <c r="F24" s="22">
        <f t="shared" si="0"/>
        <v>0</v>
      </c>
      <c r="H24" s="21"/>
    </row>
    <row r="25" spans="1:8" s="20" customFormat="1" ht="25.5" x14ac:dyDescent="0.2">
      <c r="A25" s="15" t="s">
        <v>34</v>
      </c>
      <c r="B25" s="25" t="s">
        <v>20</v>
      </c>
      <c r="C25" s="17" t="s">
        <v>43</v>
      </c>
      <c r="D25" s="34"/>
      <c r="E25" s="17">
        <v>1</v>
      </c>
      <c r="F25" s="22">
        <f t="shared" si="0"/>
        <v>0</v>
      </c>
      <c r="H25" s="21"/>
    </row>
    <row r="26" spans="1:8" s="20" customFormat="1" ht="25.5" x14ac:dyDescent="0.2">
      <c r="A26" s="15" t="s">
        <v>35</v>
      </c>
      <c r="B26" s="26" t="s">
        <v>46</v>
      </c>
      <c r="C26" s="17" t="s">
        <v>43</v>
      </c>
      <c r="D26" s="34"/>
      <c r="E26" s="17">
        <v>1</v>
      </c>
      <c r="F26" s="22">
        <f t="shared" si="0"/>
        <v>0</v>
      </c>
      <c r="H26" s="21"/>
    </row>
    <row r="27" spans="1:8" s="20" customFormat="1" ht="25.5" x14ac:dyDescent="0.2">
      <c r="A27" s="15" t="s">
        <v>36</v>
      </c>
      <c r="B27" s="26" t="s">
        <v>48</v>
      </c>
      <c r="C27" s="17" t="s">
        <v>43</v>
      </c>
      <c r="D27" s="34"/>
      <c r="E27" s="17">
        <v>1</v>
      </c>
      <c r="F27" s="22">
        <f t="shared" si="0"/>
        <v>0</v>
      </c>
      <c r="H27" s="21"/>
    </row>
    <row r="28" spans="1:8" s="20" customFormat="1" ht="25.5" x14ac:dyDescent="0.2">
      <c r="A28" s="15" t="s">
        <v>37</v>
      </c>
      <c r="B28" s="26" t="s">
        <v>50</v>
      </c>
      <c r="C28" s="17" t="s">
        <v>43</v>
      </c>
      <c r="D28" s="34"/>
      <c r="E28" s="17">
        <v>1</v>
      </c>
      <c r="F28" s="22">
        <f t="shared" si="0"/>
        <v>0</v>
      </c>
      <c r="H28" s="21"/>
    </row>
    <row r="29" spans="1:8" s="20" customFormat="1" ht="25.5" x14ac:dyDescent="0.2">
      <c r="A29" s="15" t="s">
        <v>38</v>
      </c>
      <c r="B29" s="26" t="s">
        <v>19</v>
      </c>
      <c r="C29" s="17" t="s">
        <v>43</v>
      </c>
      <c r="D29" s="34"/>
      <c r="E29" s="17">
        <v>10</v>
      </c>
      <c r="F29" s="22">
        <f t="shared" si="0"/>
        <v>0</v>
      </c>
      <c r="H29" s="21"/>
    </row>
    <row r="30" spans="1:8" s="20" customFormat="1" ht="25.5" x14ac:dyDescent="0.2">
      <c r="A30" s="15" t="s">
        <v>39</v>
      </c>
      <c r="B30" s="26" t="s">
        <v>49</v>
      </c>
      <c r="C30" s="17" t="s">
        <v>43</v>
      </c>
      <c r="D30" s="34"/>
      <c r="E30" s="17">
        <v>1</v>
      </c>
      <c r="F30" s="22">
        <f t="shared" si="0"/>
        <v>0</v>
      </c>
      <c r="H30" s="21"/>
    </row>
    <row r="31" spans="1:8" s="20" customFormat="1" ht="39" thickBot="1" x14ac:dyDescent="0.25">
      <c r="A31" s="13" t="s">
        <v>40</v>
      </c>
      <c r="B31" s="30" t="s">
        <v>18</v>
      </c>
      <c r="C31" s="31" t="s">
        <v>43</v>
      </c>
      <c r="D31" s="35"/>
      <c r="E31" s="27">
        <v>1</v>
      </c>
      <c r="F31" s="28">
        <f t="shared" si="0"/>
        <v>0</v>
      </c>
      <c r="H31" s="21"/>
    </row>
    <row r="32" spans="1:8" ht="15.75" customHeight="1" thickBot="1" x14ac:dyDescent="0.25">
      <c r="A32" s="36" t="s">
        <v>41</v>
      </c>
      <c r="B32" s="37"/>
      <c r="C32" s="37"/>
      <c r="D32" s="37"/>
      <c r="E32" s="38">
        <f>SUM(F12:F31)</f>
        <v>0</v>
      </c>
      <c r="F32" s="39"/>
      <c r="H32" s="14"/>
    </row>
  </sheetData>
  <sheetProtection algorithmName="SHA-512" hashValue="CCKuKkxdMva7X/BfhxGYHPiZ8z5KDbZWJgZMHRtIlnXOGmCkIHJwMHxntuvmr4UgeQ3ARphSaen4ORtsGUiN4A==" saltValue="68b5KLYbsmXc0JstZaIEng==" spinCount="100000" sheet="1" objects="1" scenarios="1"/>
  <mergeCells count="12">
    <mergeCell ref="A32:D32"/>
    <mergeCell ref="E32:F32"/>
    <mergeCell ref="F9:F10"/>
    <mergeCell ref="A1:B1"/>
    <mergeCell ref="A6:B6"/>
    <mergeCell ref="A7:C7"/>
    <mergeCell ref="A8:C8"/>
    <mergeCell ref="A9:A10"/>
    <mergeCell ref="B9:B10"/>
    <mergeCell ref="C9:C10"/>
    <mergeCell ref="D9:D10"/>
    <mergeCell ref="E9:E10"/>
  </mergeCells>
  <pageMargins left="0.70866141732283472" right="0.70866141732283472" top="0.78740157480314965" bottom="0.7874015748031496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Správa železnic, státní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Stejskal Pavel, Ing.</dc:creator>
  <cp:lastModifiedBy>Schmittová Pavlína</cp:lastModifiedBy>
  <cp:lastPrinted>2022-02-15T06:51:20Z</cp:lastPrinted>
  <dcterms:created xsi:type="dcterms:W3CDTF">2022-01-26T08:09:31Z</dcterms:created>
  <dcterms:modified xsi:type="dcterms:W3CDTF">2022-02-15T06:55:49Z</dcterms:modified>
</cp:coreProperties>
</file>