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olerazkym\Desktop\"/>
    </mc:Choice>
  </mc:AlternateContent>
  <bookViews>
    <workbookView xWindow="600" yWindow="270" windowWidth="20730" windowHeight="11760"/>
  </bookViews>
  <sheets>
    <sheet name="Souhrn - celková nabídková cena" sheetId="2" r:id="rId1"/>
  </sheets>
  <calcPr calcId="162913"/>
</workbook>
</file>

<file path=xl/calcChain.xml><?xml version="1.0" encoding="utf-8"?>
<calcChain xmlns="http://schemas.openxmlformats.org/spreadsheetml/2006/main">
  <c r="E19" i="2" l="1"/>
  <c r="G19" i="2" s="1"/>
  <c r="F19" i="2" s="1"/>
  <c r="E18" i="2"/>
  <c r="G18" i="2" s="1"/>
  <c r="F18" i="2" s="1"/>
  <c r="E17" i="2"/>
  <c r="G17" i="2" s="1"/>
  <c r="F17" i="2" s="1"/>
  <c r="E16" i="2"/>
  <c r="G16" i="2" s="1"/>
  <c r="F16" i="2" s="1"/>
  <c r="E20" i="2" l="1"/>
  <c r="G20" i="2" s="1"/>
  <c r="F20" i="2" s="1"/>
  <c r="E21" i="2"/>
  <c r="G21" i="2" s="1"/>
  <c r="F21" i="2" s="1"/>
  <c r="E15" i="2"/>
  <c r="G15" i="2" s="1"/>
  <c r="F15" i="2" s="1"/>
  <c r="E14" i="2"/>
  <c r="G14" i="2" s="1"/>
  <c r="F14" i="2" s="1"/>
  <c r="E22" i="2" l="1"/>
  <c r="G22" i="2" s="1"/>
  <c r="F22" i="2" s="1"/>
  <c r="E23" i="2" l="1"/>
</calcChain>
</file>

<file path=xl/sharedStrings.xml><?xml version="1.0" encoding="utf-8"?>
<sst xmlns="http://schemas.openxmlformats.org/spreadsheetml/2006/main" count="29" uniqueCount="27">
  <si>
    <t>Cena za mj v Kč bez DPH</t>
  </si>
  <si>
    <t>DPH</t>
  </si>
  <si>
    <t>Celková nabídková cena bez DPH:</t>
  </si>
  <si>
    <t>HODNOTÍCÍ KRITÉRIUM</t>
  </si>
  <si>
    <t>Cena za požadované množství v Kč bez DPH</t>
  </si>
  <si>
    <t>Cena za požadované množství v Kč včetně DPH</t>
  </si>
  <si>
    <t>Pověřující zadavatel</t>
  </si>
  <si>
    <t>Identifikace dodavatele:</t>
  </si>
  <si>
    <t>Název:</t>
  </si>
  <si>
    <t>Sídlo:</t>
  </si>
  <si>
    <t>IČO:</t>
  </si>
  <si>
    <t>Předmět plnění dle specifikace</t>
  </si>
  <si>
    <t>doplní dodavatel</t>
  </si>
  <si>
    <t>Požadované množství v ks</t>
  </si>
  <si>
    <t>Příloha č. 3 Kupní smlouvy - Specifikace předmětu plnění - ceník</t>
  </si>
  <si>
    <t>NB 03</t>
  </si>
  <si>
    <t>Dokovací stanice k NB 03</t>
  </si>
  <si>
    <t>Externí kurzorový ovladač (myš)</t>
  </si>
  <si>
    <t>Externí klávesnice</t>
  </si>
  <si>
    <t>Celková nabídková cena - Dynamický nákupní systém na dodávky komodit IT pro resort MD ČR - 10. kolo</t>
  </si>
  <si>
    <r>
      <t>Veřejná zakázka: "</t>
    </r>
    <r>
      <rPr>
        <b/>
        <sz val="9"/>
        <rFont val="Verdana"/>
        <family val="2"/>
        <charset val="238"/>
      </rPr>
      <t>Dynamický nákupní systém na dodávky komodit IT pro resort MD ČR - 10. kolo"</t>
    </r>
  </si>
  <si>
    <t>Ředitelství silnic a dálnic</t>
  </si>
  <si>
    <t>NB 01</t>
  </si>
  <si>
    <t>Dokovací stanice k NB 01</t>
  </si>
  <si>
    <t>Monitor M 01</t>
  </si>
  <si>
    <t>Monitor M 02</t>
  </si>
  <si>
    <t>Taška k ntb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</si>
</sst>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0"/>
      <name val="Calibri"/>
      <family val="2"/>
      <charset val="238"/>
      <scheme val="minor"/>
    </font>
    <font>
      <b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sz val="11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b/>
      <i/>
      <u/>
      <sz val="8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3" fillId="0" borderId="0" xfId="0" applyFont="1"/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4" fillId="0" borderId="0" xfId="0" applyFont="1" applyAlignment="1"/>
    <xf numFmtId="0" fontId="7" fillId="0" borderId="0" xfId="0" applyFont="1" applyAlignment="1"/>
    <xf numFmtId="0" fontId="5" fillId="0" borderId="2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10" fillId="0" borderId="0" xfId="0" applyFont="1"/>
    <xf numFmtId="0" fontId="7" fillId="0" borderId="0" xfId="0" applyFont="1"/>
    <xf numFmtId="0" fontId="1" fillId="0" borderId="0" xfId="0" applyFont="1" applyFill="1" applyBorder="1" applyAlignment="1">
      <alignment horizontal="center"/>
    </xf>
    <xf numFmtId="0" fontId="11" fillId="0" borderId="0" xfId="0" applyFont="1"/>
    <xf numFmtId="0" fontId="6" fillId="2" borderId="3" xfId="0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164" fontId="8" fillId="3" borderId="4" xfId="0" applyNumberFormat="1" applyFont="1" applyFill="1" applyBorder="1" applyAlignment="1">
      <alignment horizontal="center" vertical="center"/>
    </xf>
    <xf numFmtId="164" fontId="8" fillId="0" borderId="4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left" vertical="center"/>
    </xf>
    <xf numFmtId="0" fontId="8" fillId="0" borderId="9" xfId="0" applyFont="1" applyBorder="1" applyAlignment="1">
      <alignment horizontal="center" vertical="center"/>
    </xf>
    <xf numFmtId="164" fontId="8" fillId="3" borderId="9" xfId="0" applyNumberFormat="1" applyFont="1" applyFill="1" applyBorder="1" applyAlignment="1">
      <alignment horizontal="center" vertical="center"/>
    </xf>
    <xf numFmtId="164" fontId="8" fillId="0" borderId="9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tabSelected="1" workbookViewId="0">
      <selection activeCell="D24" sqref="D24"/>
    </sheetView>
  </sheetViews>
  <sheetFormatPr defaultRowHeight="15" x14ac:dyDescent="0.25"/>
  <cols>
    <col min="1" max="1" width="26.7109375" customWidth="1"/>
    <col min="2" max="2" width="33.140625" customWidth="1"/>
    <col min="3" max="3" width="19" customWidth="1"/>
    <col min="4" max="4" width="29" customWidth="1"/>
    <col min="5" max="5" width="27.42578125" customWidth="1"/>
    <col min="6" max="6" width="24.28515625" customWidth="1"/>
    <col min="7" max="7" width="33" customWidth="1"/>
    <col min="8" max="8" width="32.28515625" customWidth="1"/>
  </cols>
  <sheetData>
    <row r="1" spans="1:7" x14ac:dyDescent="0.25">
      <c r="G1" t="s">
        <v>14</v>
      </c>
    </row>
    <row r="2" spans="1:7" x14ac:dyDescent="0.25">
      <c r="A2" s="27" t="s">
        <v>19</v>
      </c>
      <c r="B2" s="27"/>
      <c r="C2" s="27"/>
      <c r="D2" s="27"/>
      <c r="E2" s="27"/>
      <c r="F2" s="27"/>
      <c r="G2" s="27"/>
    </row>
    <row r="4" spans="1:7" x14ac:dyDescent="0.25">
      <c r="A4" s="10" t="s">
        <v>20</v>
      </c>
      <c r="B4" s="1"/>
      <c r="C4" s="1"/>
    </row>
    <row r="5" spans="1:7" x14ac:dyDescent="0.25">
      <c r="A5" s="8"/>
      <c r="B5" s="8"/>
      <c r="C5" s="7"/>
    </row>
    <row r="6" spans="1:7" x14ac:dyDescent="0.25">
      <c r="A6" s="11" t="s">
        <v>7</v>
      </c>
      <c r="B6" s="8"/>
      <c r="C6" s="7"/>
    </row>
    <row r="7" spans="1:7" x14ac:dyDescent="0.25">
      <c r="A7" s="12" t="s">
        <v>8</v>
      </c>
      <c r="B7" s="28" t="s">
        <v>12</v>
      </c>
      <c r="C7" s="28"/>
      <c r="D7" s="28"/>
      <c r="E7" s="28"/>
      <c r="F7" s="28"/>
      <c r="G7" s="28"/>
    </row>
    <row r="8" spans="1:7" x14ac:dyDescent="0.25">
      <c r="A8" s="12" t="s">
        <v>9</v>
      </c>
      <c r="B8" s="28" t="s">
        <v>12</v>
      </c>
      <c r="C8" s="28"/>
      <c r="D8" s="28"/>
      <c r="E8" s="28"/>
      <c r="F8" s="28"/>
      <c r="G8" s="28"/>
    </row>
    <row r="9" spans="1:7" x14ac:dyDescent="0.25">
      <c r="A9" s="12" t="s">
        <v>10</v>
      </c>
      <c r="B9" s="28" t="s">
        <v>12</v>
      </c>
      <c r="C9" s="28"/>
      <c r="D9" s="28"/>
      <c r="E9" s="28"/>
      <c r="F9" s="28"/>
      <c r="G9" s="28"/>
    </row>
    <row r="10" spans="1:7" x14ac:dyDescent="0.25">
      <c r="A10" s="12"/>
      <c r="B10" s="13"/>
      <c r="C10" s="13"/>
      <c r="D10" s="13"/>
      <c r="E10" s="13"/>
      <c r="F10" s="13"/>
    </row>
    <row r="11" spans="1:7" x14ac:dyDescent="0.25">
      <c r="A11" s="14"/>
      <c r="B11" s="8"/>
      <c r="C11" s="7"/>
    </row>
    <row r="12" spans="1:7" x14ac:dyDescent="0.25">
      <c r="B12" s="9"/>
      <c r="C12" s="9"/>
      <c r="D12" s="9"/>
      <c r="E12" s="9"/>
      <c r="F12" s="9"/>
      <c r="G12" s="9"/>
    </row>
    <row r="13" spans="1:7" ht="34.5" customHeight="1" x14ac:dyDescent="0.25">
      <c r="A13" s="3" t="s">
        <v>6</v>
      </c>
      <c r="B13" s="4" t="s">
        <v>11</v>
      </c>
      <c r="C13" s="4" t="s">
        <v>13</v>
      </c>
      <c r="D13" s="4" t="s">
        <v>0</v>
      </c>
      <c r="E13" s="4" t="s">
        <v>4</v>
      </c>
      <c r="F13" s="4" t="s">
        <v>1</v>
      </c>
      <c r="G13" s="4" t="s">
        <v>5</v>
      </c>
    </row>
    <row r="14" spans="1:7" ht="34.5" customHeight="1" thickBot="1" x14ac:dyDescent="0.3">
      <c r="A14" s="29" t="s">
        <v>21</v>
      </c>
      <c r="B14" s="21" t="s">
        <v>22</v>
      </c>
      <c r="C14" s="22">
        <v>300</v>
      </c>
      <c r="D14" s="23">
        <v>0</v>
      </c>
      <c r="E14" s="24">
        <f t="shared" ref="E14" si="0">C14*D14</f>
        <v>0</v>
      </c>
      <c r="F14" s="24">
        <f t="shared" ref="F14" si="1">G14-E14</f>
        <v>0</v>
      </c>
      <c r="G14" s="24">
        <f t="shared" ref="G14" si="2">E14*1.21</f>
        <v>0</v>
      </c>
    </row>
    <row r="15" spans="1:7" ht="34.5" customHeight="1" thickTop="1" thickBot="1" x14ac:dyDescent="0.3">
      <c r="A15" s="30"/>
      <c r="B15" s="17" t="s">
        <v>23</v>
      </c>
      <c r="C15" s="18">
        <v>300</v>
      </c>
      <c r="D15" s="19">
        <v>0</v>
      </c>
      <c r="E15" s="20">
        <f t="shared" ref="E15:E21" si="3">C15*D15</f>
        <v>0</v>
      </c>
      <c r="F15" s="20">
        <f t="shared" ref="F15:F21" si="4">G15-E15</f>
        <v>0</v>
      </c>
      <c r="G15" s="20">
        <f t="shared" ref="G15:G21" si="5">E15*1.21</f>
        <v>0</v>
      </c>
    </row>
    <row r="16" spans="1:7" ht="34.5" customHeight="1" thickTop="1" thickBot="1" x14ac:dyDescent="0.3">
      <c r="A16" s="30"/>
      <c r="B16" s="17" t="s">
        <v>15</v>
      </c>
      <c r="C16" s="18">
        <v>40</v>
      </c>
      <c r="D16" s="19">
        <v>0</v>
      </c>
      <c r="E16" s="20">
        <f t="shared" ref="E16:E19" si="6">C16*D16</f>
        <v>0</v>
      </c>
      <c r="F16" s="20">
        <f t="shared" ref="F16:F19" si="7">G16-E16</f>
        <v>0</v>
      </c>
      <c r="G16" s="20">
        <f t="shared" ref="G16:G19" si="8">E16*1.21</f>
        <v>0</v>
      </c>
    </row>
    <row r="17" spans="1:7" ht="34.5" customHeight="1" thickTop="1" thickBot="1" x14ac:dyDescent="0.3">
      <c r="A17" s="30"/>
      <c r="B17" s="17" t="s">
        <v>16</v>
      </c>
      <c r="C17" s="18">
        <v>40</v>
      </c>
      <c r="D17" s="19">
        <v>0</v>
      </c>
      <c r="E17" s="20">
        <f t="shared" si="6"/>
        <v>0</v>
      </c>
      <c r="F17" s="20">
        <f t="shared" si="7"/>
        <v>0</v>
      </c>
      <c r="G17" s="20">
        <f t="shared" si="8"/>
        <v>0</v>
      </c>
    </row>
    <row r="18" spans="1:7" ht="34.5" customHeight="1" thickTop="1" thickBot="1" x14ac:dyDescent="0.3">
      <c r="A18" s="30"/>
      <c r="B18" s="17" t="s">
        <v>26</v>
      </c>
      <c r="C18" s="18">
        <v>340</v>
      </c>
      <c r="D18" s="19">
        <v>0</v>
      </c>
      <c r="E18" s="20">
        <f t="shared" si="6"/>
        <v>0</v>
      </c>
      <c r="F18" s="20">
        <f t="shared" si="7"/>
        <v>0</v>
      </c>
      <c r="G18" s="20">
        <f t="shared" si="8"/>
        <v>0</v>
      </c>
    </row>
    <row r="19" spans="1:7" ht="34.5" customHeight="1" thickTop="1" thickBot="1" x14ac:dyDescent="0.3">
      <c r="A19" s="30"/>
      <c r="B19" s="17" t="s">
        <v>17</v>
      </c>
      <c r="C19" s="18">
        <v>340</v>
      </c>
      <c r="D19" s="19">
        <v>0</v>
      </c>
      <c r="E19" s="20">
        <f t="shared" si="6"/>
        <v>0</v>
      </c>
      <c r="F19" s="20">
        <f t="shared" si="7"/>
        <v>0</v>
      </c>
      <c r="G19" s="20">
        <f t="shared" si="8"/>
        <v>0</v>
      </c>
    </row>
    <row r="20" spans="1:7" ht="34.5" customHeight="1" thickTop="1" thickBot="1" x14ac:dyDescent="0.3">
      <c r="A20" s="30"/>
      <c r="B20" s="17" t="s">
        <v>18</v>
      </c>
      <c r="C20" s="18">
        <v>340</v>
      </c>
      <c r="D20" s="19">
        <v>0</v>
      </c>
      <c r="E20" s="20">
        <f t="shared" ref="E20" si="9">C20*D20</f>
        <v>0</v>
      </c>
      <c r="F20" s="20">
        <f t="shared" ref="F20" si="10">G20-E20</f>
        <v>0</v>
      </c>
      <c r="G20" s="20">
        <f t="shared" ref="G20" si="11">E20*1.21</f>
        <v>0</v>
      </c>
    </row>
    <row r="21" spans="1:7" ht="34.5" customHeight="1" thickTop="1" thickBot="1" x14ac:dyDescent="0.3">
      <c r="A21" s="30"/>
      <c r="B21" s="17" t="s">
        <v>24</v>
      </c>
      <c r="C21" s="18">
        <v>50</v>
      </c>
      <c r="D21" s="19">
        <v>0</v>
      </c>
      <c r="E21" s="20">
        <f t="shared" si="3"/>
        <v>0</v>
      </c>
      <c r="F21" s="20">
        <f t="shared" si="4"/>
        <v>0</v>
      </c>
      <c r="G21" s="20">
        <f t="shared" si="5"/>
        <v>0</v>
      </c>
    </row>
    <row r="22" spans="1:7" ht="44.25" customHeight="1" thickTop="1" thickBot="1" x14ac:dyDescent="0.3">
      <c r="A22" s="31"/>
      <c r="B22" s="17" t="s">
        <v>25</v>
      </c>
      <c r="C22" s="18">
        <v>150</v>
      </c>
      <c r="D22" s="19">
        <v>0</v>
      </c>
      <c r="E22" s="20">
        <f t="shared" ref="E22" si="12">C22*D22</f>
        <v>0</v>
      </c>
      <c r="F22" s="20">
        <f t="shared" ref="F22" si="13">G22-E22</f>
        <v>0</v>
      </c>
      <c r="G22" s="20">
        <f t="shared" ref="G22" si="14">E22*1.21</f>
        <v>0</v>
      </c>
    </row>
    <row r="23" spans="1:7" ht="27.75" customHeight="1" thickTop="1" x14ac:dyDescent="0.25">
      <c r="A23" s="1"/>
      <c r="B23" s="25" t="s">
        <v>3</v>
      </c>
      <c r="C23" s="26"/>
      <c r="D23" s="15" t="s">
        <v>2</v>
      </c>
      <c r="E23" s="16">
        <f>SUM(E14:E22)</f>
        <v>0</v>
      </c>
      <c r="F23" s="5"/>
      <c r="G23" s="5"/>
    </row>
    <row r="24" spans="1:7" x14ac:dyDescent="0.25">
      <c r="A24" s="1"/>
      <c r="B24" s="1"/>
      <c r="C24" s="1"/>
      <c r="D24" s="1"/>
      <c r="E24" s="1"/>
      <c r="F24" s="1"/>
      <c r="G24" s="1"/>
    </row>
    <row r="25" spans="1:7" x14ac:dyDescent="0.25">
      <c r="A25" s="2"/>
      <c r="B25" s="2"/>
      <c r="F25" s="6"/>
      <c r="G25" s="2"/>
    </row>
  </sheetData>
  <protectedRanges>
    <protectedRange password="8A6C" sqref="B7:F10" name="Oblast1" securityDescriptor="O:WDG:WDD:(A;;CC;;;WD)"/>
  </protectedRanges>
  <mergeCells count="6">
    <mergeCell ref="B23:C23"/>
    <mergeCell ref="A2:G2"/>
    <mergeCell ref="B7:G7"/>
    <mergeCell ref="B8:G8"/>
    <mergeCell ref="B9:G9"/>
    <mergeCell ref="A14:A22"/>
  </mergeCells>
  <pageMargins left="0.7" right="0.7" top="0.78740157499999996" bottom="0.78740157499999996" header="0.3" footer="0.3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 - celková nabídková cena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Jirková Eliška, Mgr.</dc:creator>
  <cp:lastModifiedBy>Bolerazký Michal Ing.</cp:lastModifiedBy>
  <cp:lastPrinted>2021-07-21T13:13:10Z</cp:lastPrinted>
  <dcterms:created xsi:type="dcterms:W3CDTF">2020-02-12T12:02:55Z</dcterms:created>
  <dcterms:modified xsi:type="dcterms:W3CDTF">2021-10-19T07:00:51Z</dcterms:modified>
</cp:coreProperties>
</file>