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MAN\2021\_ZAKÁZKY\OES\114_Zajištění vývozu a likvidace žump, jímek a septiků\Ke zveřejnění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9" i="1" l="1"/>
  <c r="H30" i="1" l="1"/>
</calcChain>
</file>

<file path=xl/sharedStrings.xml><?xml version="1.0" encoding="utf-8"?>
<sst xmlns="http://schemas.openxmlformats.org/spreadsheetml/2006/main" count="78" uniqueCount="58">
  <si>
    <t xml:space="preserve">Cena za 1 vývoz včetně dopravy </t>
  </si>
  <si>
    <t>Místo vývozu</t>
  </si>
  <si>
    <t xml:space="preserve">Poř. č. </t>
  </si>
  <si>
    <t>Oblast:</t>
  </si>
  <si>
    <t>Celková cena za 12 měsíců včetně dopravy</t>
  </si>
  <si>
    <t xml:space="preserve">Celková cena za 48 měsíců včetně dopravy </t>
  </si>
  <si>
    <t>Počet předpokládaných vývozů za 12 měsíců</t>
  </si>
  <si>
    <t>GPS souřadnice</t>
  </si>
  <si>
    <t>MJ</t>
  </si>
  <si>
    <t>ks</t>
  </si>
  <si>
    <t>Vývoz jímek, žump a septiků</t>
  </si>
  <si>
    <t xml:space="preserve">Brandýsek výpravní budova </t>
  </si>
  <si>
    <t>50.184077N, 14.173176E</t>
  </si>
  <si>
    <t xml:space="preserve">Hostivice SSZT </t>
  </si>
  <si>
    <t>50.08373N, 14.259077E</t>
  </si>
  <si>
    <t xml:space="preserve">Hostivice stavědlo 1 </t>
  </si>
  <si>
    <t>50.083604N, 14.262877E</t>
  </si>
  <si>
    <t xml:space="preserve">Chrášťany zastávka </t>
  </si>
  <si>
    <t>50.141778N, 13.663161</t>
  </si>
  <si>
    <t xml:space="preserve">Jeneč výpravní budova </t>
  </si>
  <si>
    <t>50.094087N, 14.211656E</t>
  </si>
  <si>
    <t xml:space="preserve">Jesenice - sszt provoz. b.zab. zař. </t>
  </si>
  <si>
    <t>50.0952272N, 13.4762792E</t>
  </si>
  <si>
    <t xml:space="preserve">Kamenné Žehrovice výpravní budova </t>
  </si>
  <si>
    <t>50.140418N, 14.03813E</t>
  </si>
  <si>
    <t xml:space="preserve">Kladno Dubí stavědlo 2 </t>
  </si>
  <si>
    <t>50.1634N, 14.127687E</t>
  </si>
  <si>
    <t xml:space="preserve">Kladno Dubí stavědlo 4 </t>
  </si>
  <si>
    <t>50.163602N, 14.135059E</t>
  </si>
  <si>
    <t xml:space="preserve">Kladno Dubí stavědlo 5 </t>
  </si>
  <si>
    <t>50.16253N, 14.121989E</t>
  </si>
  <si>
    <t xml:space="preserve">Kladno Dubí výpravní budova </t>
  </si>
  <si>
    <t>50.162851N, 14.130183E</t>
  </si>
  <si>
    <t xml:space="preserve">Kladno Kročehlavy budova SSZT </t>
  </si>
  <si>
    <t>50.121984N, 14.117324E</t>
  </si>
  <si>
    <t xml:space="preserve">Kladno Kročehlavy stavědlo 1 </t>
  </si>
  <si>
    <t>50.123747N, 14.116134E</t>
  </si>
  <si>
    <t xml:space="preserve">Klobuky v Čechách stavědlo 1 </t>
  </si>
  <si>
    <t>50.295555N, 13.997245E</t>
  </si>
  <si>
    <t xml:space="preserve">Klobuky v Čechách stavědlo 2 </t>
  </si>
  <si>
    <t>50.300905N, 13.996228E</t>
  </si>
  <si>
    <t xml:space="preserve">Klobuky v Čechách výpravní budova </t>
  </si>
  <si>
    <t>50.298206N, 13.996267E</t>
  </si>
  <si>
    <t xml:space="preserve">Koleč výpravní budova </t>
  </si>
  <si>
    <t>50.196892N, 14.218153E</t>
  </si>
  <si>
    <t xml:space="preserve">Noutonice výpravní budova </t>
  </si>
  <si>
    <t>50.1601N, 14.27822E</t>
  </si>
  <si>
    <t xml:space="preserve">Středokluky výpravní budova </t>
  </si>
  <si>
    <t>50.124495N, 14.254892E</t>
  </si>
  <si>
    <t xml:space="preserve">Unhošť stražní domek č.p. 23 </t>
  </si>
  <si>
    <t>50.104842N, 14.13843E</t>
  </si>
  <si>
    <t xml:space="preserve">Unhošť výpravní budova </t>
  </si>
  <si>
    <t>50.10508N, 14.136092E</t>
  </si>
  <si>
    <r>
      <t>Orientační objem jímky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</si>
  <si>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>Celková cena za vývoz - Oblast VI. - období 48 měsíců bez DPH</t>
  </si>
  <si>
    <t>VI. Kladno</t>
  </si>
  <si>
    <t xml:space="preserve">Položkový soupis prací: </t>
  </si>
  <si>
    <t>Název VZ: Zajištění vývozu a likvidace obsahu žump, jímek a septiků v obvodu OŘ Praha 2021 - 2025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</si>
</sst>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Border="1"/>
    <xf numFmtId="164" fontId="1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164" fontId="6" fillId="2" borderId="7" xfId="0" applyNumberFormat="1" applyFont="1" applyFill="1" applyBorder="1" applyAlignment="1">
      <alignment horizontal="left"/>
    </xf>
    <xf numFmtId="164" fontId="6" fillId="2" borderId="9" xfId="0" applyNumberFormat="1" applyFont="1" applyFill="1" applyBorder="1" applyAlignment="1">
      <alignment horizontal="left"/>
    </xf>
    <xf numFmtId="0" fontId="7" fillId="2" borderId="10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abSelected="1" zoomScaleNormal="100" workbookViewId="0">
      <selection activeCell="A4" sqref="A4"/>
    </sheetView>
  </sheetViews>
  <sheetFormatPr defaultRowHeight="12.75" x14ac:dyDescent="0.2"/>
  <cols>
    <col min="1" max="1" width="4.75" customWidth="1"/>
    <col min="2" max="2" width="44" bestFit="1" customWidth="1"/>
    <col min="3" max="3" width="23.625" customWidth="1"/>
    <col min="4" max="4" width="4.5" bestFit="1" customWidth="1"/>
    <col min="5" max="6" width="10.625" customWidth="1"/>
    <col min="7" max="7" width="11.75" customWidth="1"/>
    <col min="8" max="8" width="20.375" customWidth="1"/>
  </cols>
  <sheetData>
    <row r="1" spans="1:9" x14ac:dyDescent="0.2">
      <c r="A1" s="15" t="s">
        <v>56</v>
      </c>
      <c r="B1" s="15"/>
      <c r="C1" s="15"/>
      <c r="D1" s="15"/>
      <c r="E1" s="15"/>
      <c r="F1" s="15"/>
      <c r="G1" s="15"/>
      <c r="H1" s="15"/>
      <c r="I1" s="15"/>
    </row>
    <row r="3" spans="1:9" x14ac:dyDescent="0.2">
      <c r="A3" s="16" t="s">
        <v>57</v>
      </c>
      <c r="B3" s="16"/>
      <c r="C3" s="16"/>
      <c r="D3" s="16"/>
      <c r="E3" s="16"/>
      <c r="F3" s="16"/>
      <c r="G3" s="16"/>
      <c r="H3" s="16"/>
      <c r="I3" s="16"/>
    </row>
    <row r="5" spans="1:9" ht="16.5" customHeight="1" x14ac:dyDescent="0.25">
      <c r="A5" s="17" t="s">
        <v>3</v>
      </c>
      <c r="B5" s="17"/>
      <c r="C5" s="17"/>
      <c r="D5" s="17"/>
      <c r="E5" s="17"/>
      <c r="F5" s="17"/>
      <c r="G5" s="17"/>
      <c r="H5" s="17"/>
      <c r="I5" s="17"/>
    </row>
    <row r="6" spans="1:9" ht="30" customHeight="1" thickBot="1" x14ac:dyDescent="0.35">
      <c r="A6" s="18" t="s">
        <v>55</v>
      </c>
      <c r="B6" s="18"/>
      <c r="C6" s="18"/>
      <c r="D6" s="18"/>
      <c r="E6" s="18"/>
      <c r="F6" s="18"/>
      <c r="G6" s="18"/>
      <c r="H6" s="18"/>
      <c r="I6" s="18"/>
    </row>
    <row r="7" spans="1:9" ht="30" customHeight="1" thickBot="1" x14ac:dyDescent="0.25">
      <c r="A7" s="24" t="s">
        <v>10</v>
      </c>
      <c r="B7" s="25"/>
      <c r="C7" s="25"/>
      <c r="D7" s="25"/>
      <c r="E7" s="25"/>
      <c r="F7" s="25"/>
      <c r="G7" s="25"/>
      <c r="H7" s="25"/>
      <c r="I7" s="26"/>
    </row>
    <row r="8" spans="1:9" ht="60" x14ac:dyDescent="0.25">
      <c r="A8" s="6" t="s">
        <v>2</v>
      </c>
      <c r="B8" s="11" t="s">
        <v>1</v>
      </c>
      <c r="C8" s="11" t="s">
        <v>7</v>
      </c>
      <c r="D8" s="11" t="s">
        <v>8</v>
      </c>
      <c r="E8" s="7" t="s">
        <v>6</v>
      </c>
      <c r="F8" s="7" t="s">
        <v>0</v>
      </c>
      <c r="G8" s="7" t="s">
        <v>4</v>
      </c>
      <c r="H8" s="7" t="s">
        <v>5</v>
      </c>
      <c r="I8" s="8" t="s">
        <v>53</v>
      </c>
    </row>
    <row r="9" spans="1:9" ht="15" x14ac:dyDescent="0.25">
      <c r="A9" s="9">
        <v>1</v>
      </c>
      <c r="B9" s="1" t="s">
        <v>11</v>
      </c>
      <c r="C9" s="1" t="s">
        <v>12</v>
      </c>
      <c r="D9" s="14" t="s">
        <v>9</v>
      </c>
      <c r="E9" s="2">
        <v>5</v>
      </c>
      <c r="F9" s="3"/>
      <c r="G9" s="4">
        <v>0</v>
      </c>
      <c r="H9" s="5">
        <f t="shared" ref="H9:H29" si="0">G9*4</f>
        <v>0</v>
      </c>
      <c r="I9" s="10">
        <v>9.5</v>
      </c>
    </row>
    <row r="10" spans="1:9" ht="15" x14ac:dyDescent="0.25">
      <c r="A10" s="9">
        <v>2</v>
      </c>
      <c r="B10" s="1" t="s">
        <v>13</v>
      </c>
      <c r="C10" s="1" t="s">
        <v>14</v>
      </c>
      <c r="D10" s="14" t="s">
        <v>9</v>
      </c>
      <c r="E10" s="2">
        <v>2</v>
      </c>
      <c r="F10" s="3"/>
      <c r="G10" s="4">
        <v>0</v>
      </c>
      <c r="H10" s="5">
        <f t="shared" si="0"/>
        <v>0</v>
      </c>
      <c r="I10" s="10">
        <v>3.5</v>
      </c>
    </row>
    <row r="11" spans="1:9" ht="15" x14ac:dyDescent="0.25">
      <c r="A11" s="9">
        <v>3</v>
      </c>
      <c r="B11" s="1" t="s">
        <v>15</v>
      </c>
      <c r="C11" s="1" t="s">
        <v>16</v>
      </c>
      <c r="D11" s="14" t="s">
        <v>9</v>
      </c>
      <c r="E11" s="2">
        <v>4</v>
      </c>
      <c r="F11" s="3"/>
      <c r="G11" s="4">
        <v>0</v>
      </c>
      <c r="H11" s="5">
        <f t="shared" si="0"/>
        <v>0</v>
      </c>
      <c r="I11" s="10">
        <v>3.5</v>
      </c>
    </row>
    <row r="12" spans="1:9" ht="15" x14ac:dyDescent="0.25">
      <c r="A12" s="9">
        <v>4</v>
      </c>
      <c r="B12" s="1" t="s">
        <v>17</v>
      </c>
      <c r="C12" s="1" t="s">
        <v>18</v>
      </c>
      <c r="D12" s="14" t="s">
        <v>9</v>
      </c>
      <c r="E12" s="2">
        <v>6</v>
      </c>
      <c r="F12" s="3"/>
      <c r="G12" s="4">
        <v>0</v>
      </c>
      <c r="H12" s="5">
        <f t="shared" si="0"/>
        <v>0</v>
      </c>
      <c r="I12" s="10">
        <v>9.5</v>
      </c>
    </row>
    <row r="13" spans="1:9" ht="15" x14ac:dyDescent="0.25">
      <c r="A13" s="9">
        <v>5</v>
      </c>
      <c r="B13" s="1" t="s">
        <v>19</v>
      </c>
      <c r="C13" s="1" t="s">
        <v>20</v>
      </c>
      <c r="D13" s="14" t="s">
        <v>9</v>
      </c>
      <c r="E13" s="2">
        <v>4</v>
      </c>
      <c r="F13" s="3"/>
      <c r="G13" s="4">
        <v>0</v>
      </c>
      <c r="H13" s="5">
        <f t="shared" si="0"/>
        <v>0</v>
      </c>
      <c r="I13" s="10">
        <v>8</v>
      </c>
    </row>
    <row r="14" spans="1:9" ht="15" x14ac:dyDescent="0.25">
      <c r="A14" s="9">
        <v>6</v>
      </c>
      <c r="B14" s="1" t="s">
        <v>21</v>
      </c>
      <c r="C14" s="1" t="s">
        <v>22</v>
      </c>
      <c r="D14" s="14" t="s">
        <v>9</v>
      </c>
      <c r="E14" s="2">
        <v>2</v>
      </c>
      <c r="F14" s="3"/>
      <c r="G14" s="4">
        <v>0</v>
      </c>
      <c r="H14" s="5">
        <f t="shared" si="0"/>
        <v>0</v>
      </c>
      <c r="I14" s="10">
        <v>9.5</v>
      </c>
    </row>
    <row r="15" spans="1:9" ht="15" x14ac:dyDescent="0.25">
      <c r="A15" s="9">
        <v>7</v>
      </c>
      <c r="B15" s="1" t="s">
        <v>23</v>
      </c>
      <c r="C15" s="1" t="s">
        <v>24</v>
      </c>
      <c r="D15" s="14" t="s">
        <v>9</v>
      </c>
      <c r="E15" s="2">
        <v>1</v>
      </c>
      <c r="F15" s="3"/>
      <c r="G15" s="4">
        <v>0</v>
      </c>
      <c r="H15" s="5">
        <f t="shared" si="0"/>
        <v>0</v>
      </c>
      <c r="I15" s="10">
        <v>7</v>
      </c>
    </row>
    <row r="16" spans="1:9" ht="15" x14ac:dyDescent="0.25">
      <c r="A16" s="9">
        <v>8</v>
      </c>
      <c r="B16" s="1" t="s">
        <v>25</v>
      </c>
      <c r="C16" s="1" t="s">
        <v>26</v>
      </c>
      <c r="D16" s="14" t="s">
        <v>9</v>
      </c>
      <c r="E16" s="2">
        <v>10</v>
      </c>
      <c r="F16" s="3"/>
      <c r="G16" s="4">
        <v>0</v>
      </c>
      <c r="H16" s="5">
        <f t="shared" si="0"/>
        <v>0</v>
      </c>
      <c r="I16" s="10">
        <v>7</v>
      </c>
    </row>
    <row r="17" spans="1:9" ht="15" x14ac:dyDescent="0.25">
      <c r="A17" s="9">
        <v>9</v>
      </c>
      <c r="B17" s="1" t="s">
        <v>27</v>
      </c>
      <c r="C17" s="1" t="s">
        <v>28</v>
      </c>
      <c r="D17" s="14" t="s">
        <v>9</v>
      </c>
      <c r="E17" s="2">
        <v>10</v>
      </c>
      <c r="F17" s="3"/>
      <c r="G17" s="4">
        <v>0</v>
      </c>
      <c r="H17" s="5">
        <f t="shared" si="0"/>
        <v>0</v>
      </c>
      <c r="I17" s="10">
        <v>7</v>
      </c>
    </row>
    <row r="18" spans="1:9" ht="15" x14ac:dyDescent="0.25">
      <c r="A18" s="9">
        <v>10</v>
      </c>
      <c r="B18" s="1" t="s">
        <v>29</v>
      </c>
      <c r="C18" s="1" t="s">
        <v>30</v>
      </c>
      <c r="D18" s="14" t="s">
        <v>9</v>
      </c>
      <c r="E18" s="2">
        <v>1</v>
      </c>
      <c r="F18" s="3"/>
      <c r="G18" s="4">
        <v>0</v>
      </c>
      <c r="H18" s="5">
        <f t="shared" si="0"/>
        <v>0</v>
      </c>
      <c r="I18" s="10">
        <v>9.5</v>
      </c>
    </row>
    <row r="19" spans="1:9" ht="15" x14ac:dyDescent="0.25">
      <c r="A19" s="9">
        <v>11</v>
      </c>
      <c r="B19" s="1" t="s">
        <v>31</v>
      </c>
      <c r="C19" s="1" t="s">
        <v>32</v>
      </c>
      <c r="D19" s="14" t="s">
        <v>9</v>
      </c>
      <c r="E19" s="2">
        <v>1</v>
      </c>
      <c r="F19" s="3"/>
      <c r="G19" s="4">
        <v>0</v>
      </c>
      <c r="H19" s="5">
        <f t="shared" si="0"/>
        <v>0</v>
      </c>
      <c r="I19" s="10">
        <v>9.5</v>
      </c>
    </row>
    <row r="20" spans="1:9" ht="15" x14ac:dyDescent="0.25">
      <c r="A20" s="9">
        <v>12</v>
      </c>
      <c r="B20" s="1" t="s">
        <v>33</v>
      </c>
      <c r="C20" s="1" t="s">
        <v>34</v>
      </c>
      <c r="D20" s="14" t="s">
        <v>9</v>
      </c>
      <c r="E20" s="2">
        <v>3</v>
      </c>
      <c r="F20" s="3"/>
      <c r="G20" s="4">
        <v>0</v>
      </c>
      <c r="H20" s="5">
        <f t="shared" si="0"/>
        <v>0</v>
      </c>
      <c r="I20" s="10">
        <v>3.5</v>
      </c>
    </row>
    <row r="21" spans="1:9" ht="15" x14ac:dyDescent="0.25">
      <c r="A21" s="9">
        <v>13</v>
      </c>
      <c r="B21" s="1" t="s">
        <v>35</v>
      </c>
      <c r="C21" s="1" t="s">
        <v>36</v>
      </c>
      <c r="D21" s="14" t="s">
        <v>9</v>
      </c>
      <c r="E21" s="2">
        <v>3</v>
      </c>
      <c r="F21" s="3"/>
      <c r="G21" s="4">
        <v>0</v>
      </c>
      <c r="H21" s="5">
        <f t="shared" si="0"/>
        <v>0</v>
      </c>
      <c r="I21" s="10">
        <v>3.5</v>
      </c>
    </row>
    <row r="22" spans="1:9" ht="15" x14ac:dyDescent="0.25">
      <c r="A22" s="9">
        <v>14</v>
      </c>
      <c r="B22" s="1" t="s">
        <v>37</v>
      </c>
      <c r="C22" s="1" t="s">
        <v>38</v>
      </c>
      <c r="D22" s="14" t="s">
        <v>9</v>
      </c>
      <c r="E22" s="2">
        <v>2</v>
      </c>
      <c r="F22" s="3"/>
      <c r="G22" s="4">
        <v>0</v>
      </c>
      <c r="H22" s="5">
        <f t="shared" si="0"/>
        <v>0</v>
      </c>
      <c r="I22" s="10">
        <v>3.5</v>
      </c>
    </row>
    <row r="23" spans="1:9" ht="15" x14ac:dyDescent="0.25">
      <c r="A23" s="9">
        <v>15</v>
      </c>
      <c r="B23" s="1" t="s">
        <v>39</v>
      </c>
      <c r="C23" s="1" t="s">
        <v>40</v>
      </c>
      <c r="D23" s="14" t="s">
        <v>9</v>
      </c>
      <c r="E23" s="2">
        <v>2</v>
      </c>
      <c r="F23" s="3"/>
      <c r="G23" s="4">
        <v>0</v>
      </c>
      <c r="H23" s="5">
        <f t="shared" si="0"/>
        <v>0</v>
      </c>
      <c r="I23" s="10">
        <v>3.5</v>
      </c>
    </row>
    <row r="24" spans="1:9" ht="15" x14ac:dyDescent="0.25">
      <c r="A24" s="9">
        <v>16</v>
      </c>
      <c r="B24" s="1" t="s">
        <v>41</v>
      </c>
      <c r="C24" s="1" t="s">
        <v>42</v>
      </c>
      <c r="D24" s="14" t="s">
        <v>9</v>
      </c>
      <c r="E24" s="2">
        <v>2</v>
      </c>
      <c r="F24" s="3"/>
      <c r="G24" s="4">
        <v>0</v>
      </c>
      <c r="H24" s="5">
        <f t="shared" si="0"/>
        <v>0</v>
      </c>
      <c r="I24" s="10">
        <v>9.5</v>
      </c>
    </row>
    <row r="25" spans="1:9" ht="15" x14ac:dyDescent="0.25">
      <c r="A25" s="9">
        <v>17</v>
      </c>
      <c r="B25" s="1" t="s">
        <v>43</v>
      </c>
      <c r="C25" s="1" t="s">
        <v>44</v>
      </c>
      <c r="D25" s="14" t="s">
        <v>9</v>
      </c>
      <c r="E25" s="2">
        <v>4</v>
      </c>
      <c r="F25" s="3"/>
      <c r="G25" s="4">
        <v>0</v>
      </c>
      <c r="H25" s="5">
        <f t="shared" si="0"/>
        <v>0</v>
      </c>
      <c r="I25" s="10">
        <v>5</v>
      </c>
    </row>
    <row r="26" spans="1:9" ht="15" x14ac:dyDescent="0.25">
      <c r="A26" s="9">
        <v>18</v>
      </c>
      <c r="B26" s="1" t="s">
        <v>45</v>
      </c>
      <c r="C26" s="1" t="s">
        <v>46</v>
      </c>
      <c r="D26" s="14" t="s">
        <v>9</v>
      </c>
      <c r="E26" s="2">
        <v>1</v>
      </c>
      <c r="F26" s="3"/>
      <c r="G26" s="4">
        <v>0</v>
      </c>
      <c r="H26" s="5">
        <f t="shared" si="0"/>
        <v>0</v>
      </c>
      <c r="I26" s="10">
        <v>9.5</v>
      </c>
    </row>
    <row r="27" spans="1:9" ht="15" x14ac:dyDescent="0.25">
      <c r="A27" s="9">
        <v>19</v>
      </c>
      <c r="B27" s="1" t="s">
        <v>47</v>
      </c>
      <c r="C27" s="1" t="s">
        <v>48</v>
      </c>
      <c r="D27" s="14" t="s">
        <v>9</v>
      </c>
      <c r="E27" s="2">
        <v>2</v>
      </c>
      <c r="F27" s="3"/>
      <c r="G27" s="4">
        <v>0</v>
      </c>
      <c r="H27" s="5">
        <f t="shared" si="0"/>
        <v>0</v>
      </c>
      <c r="I27" s="10">
        <v>3.5</v>
      </c>
    </row>
    <row r="28" spans="1:9" ht="15" x14ac:dyDescent="0.25">
      <c r="A28" s="9">
        <v>20</v>
      </c>
      <c r="B28" s="1" t="s">
        <v>49</v>
      </c>
      <c r="C28" s="1" t="s">
        <v>50</v>
      </c>
      <c r="D28" s="14" t="s">
        <v>9</v>
      </c>
      <c r="E28" s="2">
        <v>2</v>
      </c>
      <c r="F28" s="3"/>
      <c r="G28" s="4">
        <v>0</v>
      </c>
      <c r="H28" s="5">
        <f t="shared" si="0"/>
        <v>0</v>
      </c>
      <c r="I28" s="10">
        <v>4</v>
      </c>
    </row>
    <row r="29" spans="1:9" ht="15.75" thickBot="1" x14ac:dyDescent="0.3">
      <c r="A29" s="9">
        <v>21</v>
      </c>
      <c r="B29" s="1" t="s">
        <v>51</v>
      </c>
      <c r="C29" s="1" t="s">
        <v>52</v>
      </c>
      <c r="D29" s="14" t="s">
        <v>9</v>
      </c>
      <c r="E29" s="2">
        <v>3</v>
      </c>
      <c r="F29" s="3"/>
      <c r="G29" s="4">
        <v>0</v>
      </c>
      <c r="H29" s="5">
        <f t="shared" si="0"/>
        <v>0</v>
      </c>
      <c r="I29" s="10">
        <v>4</v>
      </c>
    </row>
    <row r="30" spans="1:9" ht="28.5" customHeight="1" thickBot="1" x14ac:dyDescent="0.4">
      <c r="A30" s="19" t="s">
        <v>54</v>
      </c>
      <c r="B30" s="20"/>
      <c r="C30" s="20"/>
      <c r="D30" s="20"/>
      <c r="E30" s="20"/>
      <c r="F30" s="20"/>
      <c r="G30" s="21"/>
      <c r="H30" s="22">
        <f>SUM(H9:H29)</f>
        <v>0</v>
      </c>
      <c r="I30" s="23"/>
    </row>
    <row r="31" spans="1:9" x14ac:dyDescent="0.2">
      <c r="B31" s="13"/>
      <c r="D31" s="12"/>
    </row>
    <row r="32" spans="1:9" x14ac:dyDescent="0.2">
      <c r="B32" s="13"/>
      <c r="D32" s="12"/>
    </row>
    <row r="33" spans="2:4" x14ac:dyDescent="0.2">
      <c r="B33" s="13"/>
      <c r="D33" s="12"/>
    </row>
    <row r="34" spans="2:4" x14ac:dyDescent="0.2">
      <c r="D34" s="12"/>
    </row>
    <row r="35" spans="2:4" x14ac:dyDescent="0.2">
      <c r="D35" s="12"/>
    </row>
  </sheetData>
  <mergeCells count="7">
    <mergeCell ref="A1:I1"/>
    <mergeCell ref="A3:I3"/>
    <mergeCell ref="A5:I5"/>
    <mergeCell ref="A6:I6"/>
    <mergeCell ref="A30:G30"/>
    <mergeCell ref="H30:I30"/>
    <mergeCell ref="A7:I7"/>
  </mergeCells>
  <pageMargins left="0.51181102362204722" right="0.31496062992125984" top="0.78740157480314965" bottom="0.78740157480314965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Mantlíková Lucie</cp:lastModifiedBy>
  <cp:lastPrinted>2021-09-09T08:30:26Z</cp:lastPrinted>
  <dcterms:created xsi:type="dcterms:W3CDTF">2021-04-07T06:59:37Z</dcterms:created>
  <dcterms:modified xsi:type="dcterms:W3CDTF">2021-09-09T08:30:28Z</dcterms:modified>
</cp:coreProperties>
</file>