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70" windowWidth="20730" windowHeight="11760"/>
  </bookViews>
  <sheets>
    <sheet name="Nabídka pro PZ SPS" sheetId="6" r:id="rId1"/>
    <sheet name="Nabídka pro PZ CDV" sheetId="5" r:id="rId2"/>
    <sheet name="Souhrn - celková nabídková cena" sheetId="2" r:id="rId3"/>
  </sheets>
  <calcPr calcId="145621"/>
</workbook>
</file>

<file path=xl/calcChain.xml><?xml version="1.0" encoding="utf-8"?>
<calcChain xmlns="http://schemas.openxmlformats.org/spreadsheetml/2006/main">
  <c r="D16" i="6" l="1"/>
  <c r="F16" i="6" s="1"/>
  <c r="E16" i="6" s="1"/>
  <c r="D15" i="6"/>
  <c r="F15" i="6" s="1"/>
  <c r="E15" i="6" s="1"/>
  <c r="E15" i="2"/>
  <c r="G15" i="2" s="1"/>
  <c r="F15" i="2" s="1"/>
  <c r="E14" i="2"/>
  <c r="G14" i="2" s="1"/>
  <c r="F14" i="2" s="1"/>
  <c r="D17" i="6" l="1"/>
  <c r="E19" i="2"/>
  <c r="G19" i="2" s="1"/>
  <c r="F19" i="2" s="1"/>
  <c r="E18" i="2"/>
  <c r="G18" i="2" s="1"/>
  <c r="F18" i="2" s="1"/>
  <c r="E17" i="2"/>
  <c r="E20" i="2" l="1"/>
  <c r="G17" i="2"/>
  <c r="F17" i="2" s="1"/>
  <c r="D17" i="5"/>
  <c r="F17" i="5" s="1"/>
  <c r="E17" i="5" s="1"/>
  <c r="D16" i="5"/>
  <c r="F16" i="5" s="1"/>
  <c r="E16" i="5" s="1"/>
  <c r="D15" i="5"/>
  <c r="D18" i="5" l="1"/>
  <c r="F15" i="5"/>
  <c r="E15" i="5" s="1"/>
</calcChain>
</file>

<file path=xl/sharedStrings.xml><?xml version="1.0" encoding="utf-8"?>
<sst xmlns="http://schemas.openxmlformats.org/spreadsheetml/2006/main" count="66" uniqueCount="25">
  <si>
    <t>Cena za mj v Kč bez DPH</t>
  </si>
  <si>
    <t>DPH</t>
  </si>
  <si>
    <t>Celková nabídková cena bez DPH:</t>
  </si>
  <si>
    <t>HODNOTÍCÍ KRITÉRIUM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</si>
  <si>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</si>
  <si>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</si>
  <si>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</si>
  <si>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</si>
  <si>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</si>
  <si>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</si>
  <si>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</si>
  <si>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Příloha č. 3 Kupní smlouvy - Specifikace předmětu plnění - ceník</t>
  </si>
  <si>
    <t>Tabulka s požadovaným a naceněným zbožím bude pro daného pověřujícího zadavatele uvedena v samostatné záložce. Po vyhodnocení kola DNS bude tabulka v samostatném souboru předána spolu s KS a jejími dalšími přílohami k podpisu příslušnému pověřujícímu zadavateli.</t>
  </si>
  <si>
    <t>Předmět plnění dle specifikace</t>
  </si>
  <si>
    <t>doplní dodavatel</t>
  </si>
  <si>
    <t>NB 02</t>
  </si>
  <si>
    <t>Požadované množství v ks</t>
  </si>
  <si>
    <t>Dok. stanice k NB 02</t>
  </si>
  <si>
    <t>Centrum dopravního výzkumu, v.v.i.</t>
  </si>
  <si>
    <t>Celková nabídková cena - Dynamický nákupní systém na dodávky komodit IT pro resort MD ČR - 4. kolo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</si>
  <si>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- 4. kolo"</t>
    </r>
  </si>
  <si>
    <t>Taška k NB 02</t>
  </si>
  <si>
    <t>Cenová nabídka pro pověřujícího zadavatele - Centrum dopravního výzkumu, v.v.i.</t>
  </si>
  <si>
    <t>Státní plavební správa</t>
  </si>
  <si>
    <t>Cenová nabídka pro pověřujícího zadavatele - Státní plavební správa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</si>
</sst>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i/>
      <sz val="8"/>
      <color rgb="FFFF0000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3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7" fillId="0" borderId="0" xfId="0" applyFont="1" applyAlignment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164" fontId="8" fillId="3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4" xfId="0" applyFont="1" applyBorder="1"/>
    <xf numFmtId="0" fontId="8" fillId="0" borderId="4" xfId="0" applyFont="1" applyBorder="1" applyAlignment="1">
      <alignment horizontal="center"/>
    </xf>
    <xf numFmtId="164" fontId="8" fillId="3" borderId="4" xfId="0" applyNumberFormat="1" applyFont="1" applyFill="1" applyBorder="1" applyAlignment="1">
      <alignment horizontal="center"/>
    </xf>
    <xf numFmtId="164" fontId="8" fillId="0" borderId="4" xfId="0" applyNumberFormat="1" applyFont="1" applyFill="1" applyBorder="1" applyAlignment="1">
      <alignment horizontal="center"/>
    </xf>
    <xf numFmtId="0" fontId="5" fillId="0" borderId="6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/>
    <xf numFmtId="0" fontId="7" fillId="0" borderId="0" xfId="0" applyFont="1"/>
    <xf numFmtId="0" fontId="1" fillId="0" borderId="9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2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164" fontId="8" fillId="3" borderId="11" xfId="0" applyNumberFormat="1" applyFont="1" applyFill="1" applyBorder="1" applyAlignment="1">
      <alignment horizontal="center"/>
    </xf>
    <xf numFmtId="164" fontId="8" fillId="0" borderId="11" xfId="0" applyNumberFormat="1" applyFont="1" applyFill="1" applyBorder="1" applyAlignment="1">
      <alignment horizontal="center"/>
    </xf>
    <xf numFmtId="0" fontId="8" fillId="0" borderId="11" xfId="0" applyFont="1" applyBorder="1"/>
    <xf numFmtId="0" fontId="8" fillId="0" borderId="11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10" fillId="0" borderId="0" xfId="0" applyFont="1" applyAlignment="1">
      <alignment horizontal="center"/>
    </xf>
    <xf numFmtId="0" fontId="6" fillId="2" borderId="11" xfId="0" applyFont="1" applyFill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topLeftCell="A13" workbookViewId="0">
      <selection activeCell="B34" sqref="B34"/>
    </sheetView>
  </sheetViews>
  <sheetFormatPr defaultRowHeight="15" x14ac:dyDescent="0.25"/>
  <cols>
    <col min="1" max="1" width="31.425781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38" t="s">
        <v>11</v>
      </c>
      <c r="F1" s="38"/>
    </row>
    <row r="2" spans="1:7" x14ac:dyDescent="0.25">
      <c r="A2" s="1"/>
      <c r="B2" s="1"/>
      <c r="C2" s="1"/>
    </row>
    <row r="3" spans="1:7" x14ac:dyDescent="0.25">
      <c r="A3" s="39" t="s">
        <v>24</v>
      </c>
      <c r="B3" s="39"/>
      <c r="C3" s="39"/>
      <c r="D3" s="39"/>
      <c r="E3" s="39"/>
      <c r="F3" s="39"/>
      <c r="G3" s="27"/>
    </row>
    <row r="4" spans="1:7" x14ac:dyDescent="0.25">
      <c r="A4" s="35"/>
      <c r="B4" s="35"/>
      <c r="C4" s="35"/>
      <c r="D4" s="35"/>
      <c r="E4" s="35"/>
      <c r="F4" s="35"/>
      <c r="G4" s="35"/>
    </row>
    <row r="5" spans="1:7" x14ac:dyDescent="0.25">
      <c r="A5" s="20" t="s">
        <v>20</v>
      </c>
      <c r="B5" s="1"/>
      <c r="C5" s="1"/>
    </row>
    <row r="6" spans="1:7" x14ac:dyDescent="0.25">
      <c r="A6" s="8"/>
      <c r="B6" s="8"/>
      <c r="C6" s="7"/>
    </row>
    <row r="7" spans="1:7" x14ac:dyDescent="0.25">
      <c r="A7" s="21" t="s">
        <v>7</v>
      </c>
      <c r="B7" s="8"/>
      <c r="C7" s="7"/>
    </row>
    <row r="8" spans="1:7" x14ac:dyDescent="0.25">
      <c r="A8" s="22" t="s">
        <v>8</v>
      </c>
      <c r="B8" s="40" t="s">
        <v>14</v>
      </c>
      <c r="C8" s="41"/>
      <c r="D8" s="41"/>
      <c r="E8" s="41"/>
      <c r="F8" s="41"/>
      <c r="G8" s="23"/>
    </row>
    <row r="9" spans="1:7" x14ac:dyDescent="0.25">
      <c r="A9" s="22" t="s">
        <v>9</v>
      </c>
      <c r="B9" s="40" t="s">
        <v>14</v>
      </c>
      <c r="C9" s="41"/>
      <c r="D9" s="41"/>
      <c r="E9" s="41"/>
      <c r="F9" s="41"/>
      <c r="G9" s="23"/>
    </row>
    <row r="10" spans="1:7" x14ac:dyDescent="0.25">
      <c r="A10" s="22" t="s">
        <v>10</v>
      </c>
      <c r="B10" s="40" t="s">
        <v>14</v>
      </c>
      <c r="C10" s="41"/>
      <c r="D10" s="41"/>
      <c r="E10" s="41"/>
      <c r="F10" s="41"/>
      <c r="G10" s="23"/>
    </row>
    <row r="11" spans="1:7" x14ac:dyDescent="0.25">
      <c r="A11" s="22"/>
      <c r="B11" s="25"/>
      <c r="C11" s="25"/>
      <c r="D11" s="25"/>
      <c r="E11" s="25"/>
      <c r="F11" s="25"/>
      <c r="G11" s="24"/>
    </row>
    <row r="12" spans="1:7" x14ac:dyDescent="0.25">
      <c r="A12" s="26"/>
      <c r="B12" s="8"/>
      <c r="C12" s="7"/>
    </row>
    <row r="14" spans="1:7" ht="22.5" x14ac:dyDescent="0.25">
      <c r="A14" s="33" t="s">
        <v>13</v>
      </c>
      <c r="B14" s="33" t="s">
        <v>16</v>
      </c>
      <c r="C14" s="4" t="s">
        <v>0</v>
      </c>
      <c r="D14" s="4" t="s">
        <v>4</v>
      </c>
      <c r="E14" s="4" t="s">
        <v>1</v>
      </c>
      <c r="F14" s="4" t="s">
        <v>5</v>
      </c>
    </row>
    <row r="15" spans="1:7" ht="31.5" customHeight="1" x14ac:dyDescent="0.25">
      <c r="A15" s="34" t="s">
        <v>15</v>
      </c>
      <c r="B15" s="10">
        <v>11</v>
      </c>
      <c r="C15" s="11">
        <v>0</v>
      </c>
      <c r="D15" s="12">
        <f>B15*C15</f>
        <v>0</v>
      </c>
      <c r="E15" s="12">
        <f>F15-D15</f>
        <v>0</v>
      </c>
      <c r="F15" s="12">
        <f>D15*1.21</f>
        <v>0</v>
      </c>
    </row>
    <row r="16" spans="1:7" ht="26.25" customHeight="1" x14ac:dyDescent="0.25">
      <c r="A16" s="34" t="s">
        <v>17</v>
      </c>
      <c r="B16" s="10">
        <v>11</v>
      </c>
      <c r="C16" s="11">
        <v>0</v>
      </c>
      <c r="D16" s="12">
        <f t="shared" ref="D16" si="0">B16*C16</f>
        <v>0</v>
      </c>
      <c r="E16" s="12">
        <f t="shared" ref="E16" si="1">F16-D16</f>
        <v>0</v>
      </c>
      <c r="F16" s="12">
        <f t="shared" ref="F16" si="2">D16*1.21</f>
        <v>0</v>
      </c>
    </row>
    <row r="17" spans="1:6" ht="31.5" customHeight="1" x14ac:dyDescent="0.25">
      <c r="A17" s="1"/>
      <c r="B17" s="1"/>
      <c r="C17" s="4" t="s">
        <v>2</v>
      </c>
      <c r="D17" s="13">
        <f>SUM(D15:D16)</f>
        <v>0</v>
      </c>
      <c r="E17" s="1"/>
      <c r="F17" s="1"/>
    </row>
    <row r="22" spans="1:6" ht="15" customHeight="1" x14ac:dyDescent="0.25">
      <c r="A22" s="42" t="s">
        <v>12</v>
      </c>
      <c r="B22" s="42"/>
      <c r="C22" s="42"/>
      <c r="D22" s="42"/>
      <c r="E22" s="42"/>
      <c r="F22" s="42"/>
    </row>
    <row r="23" spans="1:6" ht="32.25" customHeight="1" x14ac:dyDescent="0.25">
      <c r="A23" s="42"/>
      <c r="B23" s="42"/>
      <c r="C23" s="42"/>
      <c r="D23" s="42"/>
      <c r="E23" s="42"/>
      <c r="F23" s="42"/>
    </row>
  </sheetData>
  <protectedRanges>
    <protectedRange password="8A6C" sqref="B8:G11" name="Oblast1" securityDescriptor="O:WDG:WDD:(A;;CC;;;WD)"/>
  </protectedRanges>
  <mergeCells count="6">
    <mergeCell ref="A22:F23"/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workbookViewId="0">
      <selection activeCell="A3" sqref="A3:F3"/>
    </sheetView>
  </sheetViews>
  <sheetFormatPr defaultRowHeight="15" x14ac:dyDescent="0.25"/>
  <cols>
    <col min="1" max="1" width="31.425781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38" t="s">
        <v>11</v>
      </c>
      <c r="F1" s="38"/>
    </row>
    <row r="2" spans="1:7" x14ac:dyDescent="0.25">
      <c r="A2" s="1"/>
      <c r="B2" s="1"/>
      <c r="C2" s="1"/>
    </row>
    <row r="3" spans="1:7" x14ac:dyDescent="0.25">
      <c r="A3" s="39" t="s">
        <v>22</v>
      </c>
      <c r="B3" s="39"/>
      <c r="C3" s="39"/>
      <c r="D3" s="39"/>
      <c r="E3" s="39"/>
      <c r="F3" s="39"/>
      <c r="G3" s="27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20" t="s">
        <v>20</v>
      </c>
      <c r="B5" s="1"/>
      <c r="C5" s="1"/>
    </row>
    <row r="6" spans="1:7" x14ac:dyDescent="0.25">
      <c r="A6" s="8"/>
      <c r="B6" s="8"/>
      <c r="C6" s="7"/>
    </row>
    <row r="7" spans="1:7" x14ac:dyDescent="0.25">
      <c r="A7" s="21" t="s">
        <v>7</v>
      </c>
      <c r="B7" s="8"/>
      <c r="C7" s="7"/>
    </row>
    <row r="8" spans="1:7" x14ac:dyDescent="0.25">
      <c r="A8" s="22" t="s">
        <v>8</v>
      </c>
      <c r="B8" s="40" t="s">
        <v>14</v>
      </c>
      <c r="C8" s="41"/>
      <c r="D8" s="41"/>
      <c r="E8" s="41"/>
      <c r="F8" s="41"/>
      <c r="G8" s="23"/>
    </row>
    <row r="9" spans="1:7" x14ac:dyDescent="0.25">
      <c r="A9" s="22" t="s">
        <v>9</v>
      </c>
      <c r="B9" s="40" t="s">
        <v>14</v>
      </c>
      <c r="C9" s="41"/>
      <c r="D9" s="41"/>
      <c r="E9" s="41"/>
      <c r="F9" s="41"/>
      <c r="G9" s="23"/>
    </row>
    <row r="10" spans="1:7" x14ac:dyDescent="0.25">
      <c r="A10" s="22" t="s">
        <v>10</v>
      </c>
      <c r="B10" s="40" t="s">
        <v>14</v>
      </c>
      <c r="C10" s="41"/>
      <c r="D10" s="41"/>
      <c r="E10" s="41"/>
      <c r="F10" s="41"/>
      <c r="G10" s="23"/>
    </row>
    <row r="11" spans="1:7" x14ac:dyDescent="0.25">
      <c r="A11" s="22"/>
      <c r="B11" s="25"/>
      <c r="C11" s="25"/>
      <c r="D11" s="25"/>
      <c r="E11" s="25"/>
      <c r="F11" s="25"/>
      <c r="G11" s="24"/>
    </row>
    <row r="12" spans="1:7" x14ac:dyDescent="0.25">
      <c r="A12" s="26"/>
      <c r="B12" s="8"/>
      <c r="C12" s="7"/>
    </row>
    <row r="14" spans="1:7" ht="22.5" x14ac:dyDescent="0.25">
      <c r="A14" s="33" t="s">
        <v>13</v>
      </c>
      <c r="B14" s="33" t="s">
        <v>16</v>
      </c>
      <c r="C14" s="4" t="s">
        <v>0</v>
      </c>
      <c r="D14" s="4" t="s">
        <v>4</v>
      </c>
      <c r="E14" s="4" t="s">
        <v>1</v>
      </c>
      <c r="F14" s="4" t="s">
        <v>5</v>
      </c>
    </row>
    <row r="15" spans="1:7" ht="31.5" customHeight="1" x14ac:dyDescent="0.25">
      <c r="A15" s="34" t="s">
        <v>15</v>
      </c>
      <c r="B15" s="10">
        <v>20</v>
      </c>
      <c r="C15" s="11">
        <v>0</v>
      </c>
      <c r="D15" s="12">
        <f>B15*C15</f>
        <v>0</v>
      </c>
      <c r="E15" s="12">
        <f>F15-D15</f>
        <v>0</v>
      </c>
      <c r="F15" s="12">
        <f>D15*1.21</f>
        <v>0</v>
      </c>
    </row>
    <row r="16" spans="1:7" ht="26.25" customHeight="1" x14ac:dyDescent="0.25">
      <c r="A16" s="34" t="s">
        <v>17</v>
      </c>
      <c r="B16" s="10">
        <v>20</v>
      </c>
      <c r="C16" s="11">
        <v>0</v>
      </c>
      <c r="D16" s="12">
        <f t="shared" ref="D16:D17" si="0">B16*C16</f>
        <v>0</v>
      </c>
      <c r="E16" s="12">
        <f t="shared" ref="E16:E17" si="1">F16-D16</f>
        <v>0</v>
      </c>
      <c r="F16" s="12">
        <f t="shared" ref="F16:F17" si="2">D16*1.21</f>
        <v>0</v>
      </c>
    </row>
    <row r="17" spans="1:6" ht="24" customHeight="1" x14ac:dyDescent="0.25">
      <c r="A17" s="34" t="s">
        <v>21</v>
      </c>
      <c r="B17" s="10">
        <v>20</v>
      </c>
      <c r="C17" s="11">
        <v>0</v>
      </c>
      <c r="D17" s="12">
        <f t="shared" si="0"/>
        <v>0</v>
      </c>
      <c r="E17" s="12">
        <f t="shared" si="1"/>
        <v>0</v>
      </c>
      <c r="F17" s="12">
        <f t="shared" si="2"/>
        <v>0</v>
      </c>
    </row>
    <row r="18" spans="1:6" ht="31.5" customHeight="1" x14ac:dyDescent="0.25">
      <c r="A18" s="1"/>
      <c r="B18" s="1"/>
      <c r="C18" s="4" t="s">
        <v>2</v>
      </c>
      <c r="D18" s="13">
        <f>SUM(D15:D17)</f>
        <v>0</v>
      </c>
      <c r="E18" s="1"/>
      <c r="F18" s="1"/>
    </row>
    <row r="23" spans="1:6" ht="15" customHeight="1" x14ac:dyDescent="0.25">
      <c r="A23" s="42" t="s">
        <v>12</v>
      </c>
      <c r="B23" s="42"/>
      <c r="C23" s="42"/>
      <c r="D23" s="42"/>
      <c r="E23" s="42"/>
      <c r="F23" s="42"/>
    </row>
    <row r="24" spans="1:6" ht="32.25" customHeight="1" x14ac:dyDescent="0.25">
      <c r="A24" s="42"/>
      <c r="B24" s="42"/>
      <c r="C24" s="42"/>
      <c r="D24" s="42"/>
      <c r="E24" s="42"/>
      <c r="F24" s="42"/>
    </row>
  </sheetData>
  <protectedRanges>
    <protectedRange password="8A6C" sqref="B8:G11" name="Oblast1" securityDescriptor="O:WDG:WDD:(A;;CC;;;WD)"/>
  </protectedRanges>
  <mergeCells count="6">
    <mergeCell ref="A23:F24"/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5"/>
  <sheetViews>
    <sheetView workbookViewId="0">
      <selection activeCell="E24" sqref="E24"/>
    </sheetView>
  </sheetViews>
  <sheetFormatPr defaultRowHeight="15" x14ac:dyDescent="0.25"/>
  <cols>
    <col min="1" max="1" width="24.28515625" customWidth="1"/>
    <col min="2" max="2" width="25.42578125" customWidth="1"/>
    <col min="3" max="3" width="19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2" spans="1:7" x14ac:dyDescent="0.25">
      <c r="A2" s="39" t="s">
        <v>19</v>
      </c>
      <c r="B2" s="39"/>
      <c r="C2" s="39"/>
      <c r="D2" s="39"/>
      <c r="E2" s="39"/>
      <c r="F2" s="39"/>
      <c r="G2" s="39"/>
    </row>
    <row r="4" spans="1:7" x14ac:dyDescent="0.25">
      <c r="A4" s="20" t="s">
        <v>20</v>
      </c>
      <c r="B4" s="1"/>
      <c r="C4" s="1"/>
    </row>
    <row r="5" spans="1:7" x14ac:dyDescent="0.25">
      <c r="A5" s="8"/>
      <c r="B5" s="8"/>
      <c r="C5" s="7"/>
    </row>
    <row r="6" spans="1:7" x14ac:dyDescent="0.25">
      <c r="A6" s="21" t="s">
        <v>7</v>
      </c>
      <c r="B6" s="8"/>
      <c r="C6" s="7"/>
    </row>
    <row r="7" spans="1:7" x14ac:dyDescent="0.25">
      <c r="A7" s="22" t="s">
        <v>8</v>
      </c>
      <c r="B7" s="47" t="s">
        <v>14</v>
      </c>
      <c r="C7" s="47"/>
      <c r="D7" s="47"/>
      <c r="E7" s="47"/>
      <c r="F7" s="47"/>
      <c r="G7" s="47"/>
    </row>
    <row r="8" spans="1:7" x14ac:dyDescent="0.25">
      <c r="A8" s="22" t="s">
        <v>9</v>
      </c>
      <c r="B8" s="47" t="s">
        <v>14</v>
      </c>
      <c r="C8" s="47"/>
      <c r="D8" s="47"/>
      <c r="E8" s="47"/>
      <c r="F8" s="47"/>
      <c r="G8" s="47"/>
    </row>
    <row r="9" spans="1:7" x14ac:dyDescent="0.25">
      <c r="A9" s="22" t="s">
        <v>10</v>
      </c>
      <c r="B9" s="47" t="s">
        <v>14</v>
      </c>
      <c r="C9" s="47"/>
      <c r="D9" s="47"/>
      <c r="E9" s="47"/>
      <c r="F9" s="47"/>
      <c r="G9" s="47"/>
    </row>
    <row r="10" spans="1:7" x14ac:dyDescent="0.25">
      <c r="A10" s="22"/>
      <c r="B10" s="25"/>
      <c r="C10" s="25"/>
      <c r="D10" s="25"/>
      <c r="E10" s="25"/>
      <c r="F10" s="25"/>
    </row>
    <row r="11" spans="1:7" x14ac:dyDescent="0.25">
      <c r="A11" s="26"/>
      <c r="B11" s="8"/>
      <c r="C11" s="7"/>
    </row>
    <row r="12" spans="1:7" x14ac:dyDescent="0.25">
      <c r="B12" s="19"/>
      <c r="C12" s="19"/>
      <c r="D12" s="19"/>
      <c r="E12" s="19"/>
      <c r="F12" s="19"/>
      <c r="G12" s="19"/>
    </row>
    <row r="13" spans="1:7" ht="34.5" customHeight="1" thickBot="1" x14ac:dyDescent="0.3">
      <c r="A13" s="3" t="s">
        <v>6</v>
      </c>
      <c r="B13" s="4" t="s">
        <v>13</v>
      </c>
      <c r="C13" s="4" t="s">
        <v>16</v>
      </c>
      <c r="D13" s="4" t="s">
        <v>0</v>
      </c>
      <c r="E13" s="4" t="s">
        <v>4</v>
      </c>
      <c r="F13" s="4" t="s">
        <v>1</v>
      </c>
      <c r="G13" s="4" t="s">
        <v>5</v>
      </c>
    </row>
    <row r="14" spans="1:7" ht="31.5" customHeight="1" thickTop="1" x14ac:dyDescent="0.25">
      <c r="A14" s="44" t="s">
        <v>23</v>
      </c>
      <c r="B14" s="31" t="s">
        <v>15</v>
      </c>
      <c r="C14" s="32">
        <v>11</v>
      </c>
      <c r="D14" s="29">
        <v>0</v>
      </c>
      <c r="E14" s="30">
        <f t="shared" ref="E14:E15" si="0">C14*D14</f>
        <v>0</v>
      </c>
      <c r="F14" s="30">
        <f t="shared" ref="F14:F15" si="1">G14-E14</f>
        <v>0</v>
      </c>
      <c r="G14" s="30">
        <f t="shared" ref="G14:G15" si="2">E14*1.21</f>
        <v>0</v>
      </c>
    </row>
    <row r="15" spans="1:7" ht="31.5" customHeight="1" thickBot="1" x14ac:dyDescent="0.3">
      <c r="A15" s="45"/>
      <c r="B15" s="9" t="s">
        <v>17</v>
      </c>
      <c r="C15" s="10">
        <v>11</v>
      </c>
      <c r="D15" s="11">
        <v>0</v>
      </c>
      <c r="E15" s="12">
        <f t="shared" si="0"/>
        <v>0</v>
      </c>
      <c r="F15" s="12">
        <f t="shared" si="1"/>
        <v>0</v>
      </c>
      <c r="G15" s="12">
        <f t="shared" si="2"/>
        <v>0</v>
      </c>
    </row>
    <row r="16" spans="1:7" ht="34.5" hidden="1" customHeight="1" thickBot="1" x14ac:dyDescent="0.3">
      <c r="A16" s="46"/>
      <c r="B16" s="15"/>
      <c r="C16" s="16"/>
      <c r="D16" s="17"/>
      <c r="E16" s="18"/>
      <c r="F16" s="18"/>
      <c r="G16" s="18"/>
    </row>
    <row r="17" spans="1:7" ht="22.5" customHeight="1" thickTop="1" x14ac:dyDescent="0.25">
      <c r="A17" s="44" t="s">
        <v>18</v>
      </c>
      <c r="B17" s="31" t="s">
        <v>15</v>
      </c>
      <c r="C17" s="32">
        <v>20</v>
      </c>
      <c r="D17" s="29">
        <v>0</v>
      </c>
      <c r="E17" s="30">
        <f t="shared" ref="E17:E19" si="3">C17*D17</f>
        <v>0</v>
      </c>
      <c r="F17" s="30">
        <f t="shared" ref="F17:F19" si="4">G17-E17</f>
        <v>0</v>
      </c>
      <c r="G17" s="30">
        <f t="shared" ref="G17:G19" si="5">E17*1.21</f>
        <v>0</v>
      </c>
    </row>
    <row r="18" spans="1:7" ht="26.25" customHeight="1" x14ac:dyDescent="0.25">
      <c r="A18" s="45"/>
      <c r="B18" s="9" t="s">
        <v>17</v>
      </c>
      <c r="C18" s="10">
        <v>20</v>
      </c>
      <c r="D18" s="11">
        <v>0</v>
      </c>
      <c r="E18" s="12">
        <f t="shared" si="3"/>
        <v>0</v>
      </c>
      <c r="F18" s="12">
        <f t="shared" si="4"/>
        <v>0</v>
      </c>
      <c r="G18" s="12">
        <f t="shared" si="5"/>
        <v>0</v>
      </c>
    </row>
    <row r="19" spans="1:7" ht="26.25" customHeight="1" thickBot="1" x14ac:dyDescent="0.3">
      <c r="A19" s="46"/>
      <c r="B19" s="15" t="s">
        <v>21</v>
      </c>
      <c r="C19" s="16">
        <v>20</v>
      </c>
      <c r="D19" s="17">
        <v>0</v>
      </c>
      <c r="E19" s="18">
        <f t="shared" si="3"/>
        <v>0</v>
      </c>
      <c r="F19" s="18">
        <f t="shared" si="4"/>
        <v>0</v>
      </c>
      <c r="G19" s="18">
        <f t="shared" si="5"/>
        <v>0</v>
      </c>
    </row>
    <row r="20" spans="1:7" ht="27.75" customHeight="1" thickTop="1" x14ac:dyDescent="0.25">
      <c r="A20" s="1"/>
      <c r="B20" s="43" t="s">
        <v>3</v>
      </c>
      <c r="C20" s="43"/>
      <c r="D20" s="36" t="s">
        <v>2</v>
      </c>
      <c r="E20" s="37">
        <f>SUM(E14:E19)</f>
        <v>0</v>
      </c>
      <c r="F20" s="5"/>
      <c r="G20" s="5"/>
    </row>
    <row r="21" spans="1:7" x14ac:dyDescent="0.25">
      <c r="A21" s="1"/>
      <c r="B21" s="1"/>
      <c r="C21" s="1"/>
      <c r="D21" s="1"/>
      <c r="E21" s="1"/>
      <c r="F21" s="1"/>
      <c r="G21" s="1"/>
    </row>
    <row r="22" spans="1:7" x14ac:dyDescent="0.25">
      <c r="A22" s="2"/>
      <c r="B22" s="2"/>
      <c r="F22" s="6"/>
      <c r="G22" s="2"/>
    </row>
    <row r="25" spans="1:7" x14ac:dyDescent="0.25">
      <c r="A25" s="14"/>
    </row>
  </sheetData>
  <protectedRanges>
    <protectedRange password="8A6C" sqref="B7:F10" name="Oblast1" securityDescriptor="O:WDG:WDD:(A;;CC;;;WD)"/>
  </protectedRanges>
  <mergeCells count="7">
    <mergeCell ref="B20:C20"/>
    <mergeCell ref="A14:A16"/>
    <mergeCell ref="A17:A19"/>
    <mergeCell ref="A2:G2"/>
    <mergeCell ref="B7:G7"/>
    <mergeCell ref="B8:G8"/>
    <mergeCell ref="B9:G9"/>
  </mergeCells>
  <pageMargins left="0.7" right="0.7" top="0.78740157499999996" bottom="0.78740157499999996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Nabídka pro PZ SPS</vt:lpstr>
      <vt:lpstr>Nabídka pro PZ CDV</vt:lpstr>
      <vt:lpstr>Souhrn - celková nabídková cena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2020-06-05T13:57:21Z</cp:lastPrinted>
  <dcterms:created xsi:type="dcterms:W3CDTF">2020-02-12T12:02:55Z</dcterms:created>
  <dcterms:modified xsi:type="dcterms:W3CDTF">2021-07-01T11:58:57Z</dcterms:modified>
</cp:coreProperties>
</file>