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3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S:\Dokumenty\Projekty\2019\36 - SPS Vrsovice\G_Naklady\FINAL\iksprojekta\"/>
    </mc:Choice>
  </mc:AlternateContent>
  <xr:revisionPtr revIDLastSave="0" documentId="8_{555389E1-9571-451B-84E3-2B10713F47FF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SP" sheetId="1" r:id="rId1"/>
  </sheets>
  <definedNames>
    <definedName name="_xlnm.Print_Area" localSheetId="0">SP!$A$1:$H$44</definedName>
  </definedNames>
  <calcPr calcId="191029"/>
</workbook>
</file>

<file path=xl/calcChain.xml><?xml version="1.0" encoding="utf-8"?>
<calcChain xmlns="http://schemas.openxmlformats.org/spreadsheetml/2006/main">
  <c r="H24" i="1" l="1"/>
  <c r="H25" i="1"/>
  <c r="H20" i="1" l="1"/>
  <c r="H21" i="1"/>
  <c r="H22" i="1"/>
  <c r="H23" i="1"/>
  <c r="H35" i="1" l="1"/>
  <c r="H14" i="1"/>
  <c r="H42" i="1" l="1"/>
  <c r="H15" i="1" l="1"/>
  <c r="H16" i="1"/>
  <c r="H17" i="1"/>
  <c r="H18" i="1"/>
  <c r="H19" i="1"/>
  <c r="H26" i="1"/>
  <c r="H27" i="1"/>
  <c r="H28" i="1"/>
  <c r="H29" i="1"/>
  <c r="H30" i="1"/>
  <c r="H31" i="1"/>
  <c r="H32" i="1"/>
  <c r="H33" i="1"/>
  <c r="H34" i="1"/>
  <c r="H36" i="1"/>
  <c r="H37" i="1"/>
  <c r="H38" i="1"/>
  <c r="H39" i="1"/>
  <c r="H40" i="1"/>
  <c r="H41" i="1"/>
  <c r="H13" i="1"/>
  <c r="G2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Salavová Mariana, Ing.</author>
  </authors>
  <commentList>
    <comment ref="E1" authorId="0" shapeId="0" xr:uid="{00000000-0006-0000-0000-000001000000}">
      <text>
        <r>
          <rPr>
            <b/>
            <sz val="9"/>
            <color indexed="81"/>
            <rFont val="Calibri"/>
            <family val="2"/>
            <charset val="238"/>
            <scheme val="minor"/>
          </rPr>
          <t>Číselné označení SO/PS musí být uvedeno i v názvu listu.
Každé SO/PS musí být zpracováno v samostatném formuláři.</t>
        </r>
        <r>
          <rPr>
            <b/>
            <sz val="9"/>
            <color indexed="81"/>
            <rFont val="Tahoma"/>
            <family val="2"/>
            <charset val="238"/>
          </rPr>
          <t xml:space="preserve">
</t>
        </r>
      </text>
    </comment>
    <comment ref="D4" authorId="0" shapeId="0" xr:uid="{00000000-0006-0000-0000-000002000000}">
      <text>
        <r>
          <rPr>
            <b/>
            <u/>
            <sz val="10"/>
            <color indexed="81"/>
            <rFont val="Calibri"/>
            <family val="2"/>
            <charset val="238"/>
            <scheme val="minor"/>
          </rPr>
          <t>Jiný vlastník SO/PS než SŽDC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v přípdě jiného vlastníka SO/PS než SŽDC, tj. v případě, že je uvedeno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"Ostatní"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v položce "Majetek" bude doplněn  vlastník daného SO/PS (např. ČD a.s., PRE as.s, Veolie atd). 
</t>
        </r>
      </text>
    </comment>
    <comment ref="E4" authorId="0" shapeId="0" xr:uid="{00000000-0006-0000-0000-000003000000}">
      <text>
        <r>
          <rPr>
            <i/>
            <sz val="10"/>
            <color indexed="81"/>
            <rFont val="Arial"/>
            <family val="2"/>
            <charset val="238"/>
          </rPr>
          <t xml:space="preserve">Číslo pod kterým je stavba evidovaná v informačním systému programového financování (ISPROFIN). 
</t>
        </r>
      </text>
    </comment>
    <comment ref="C5" authorId="0" shapeId="0" xr:uid="{00000000-0006-0000-0000-000004000000}">
      <text>
        <r>
          <rPr>
            <b/>
            <u/>
            <sz val="10"/>
            <color indexed="81"/>
            <rFont val="Calibri"/>
            <family val="2"/>
            <charset val="238"/>
            <scheme val="minor"/>
          </rPr>
          <t>Vybrat stádium dle seznamu: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Nejčastěji se zpracovává propočet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2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jako rozpočet jednotlivých SO a PS.  
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V případě, 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že je požadováné na základě SOD zpracovat rozpočet jednotlivých SO a PS vrámci zpracováni Záměru projektu bude propočet zpracován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1.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</text>
    </comment>
    <comment ref="E5" authorId="0" shapeId="0" xr:uid="{00000000-0006-0000-0000-000005000000}">
      <text>
        <r>
          <rPr>
            <i/>
            <sz val="10"/>
            <color indexed="81"/>
            <rFont val="Arial"/>
            <family val="2"/>
            <charset val="238"/>
          </rPr>
          <t xml:space="preserve">Číslo pod kterým je stavba evidovaná v systému SŽDC. 
</t>
        </r>
      </text>
    </comment>
  </commentList>
</comments>
</file>

<file path=xl/sharedStrings.xml><?xml version="1.0" encoding="utf-8"?>
<sst xmlns="http://schemas.openxmlformats.org/spreadsheetml/2006/main" count="149" uniqueCount="94">
  <si>
    <t>CELKEM:</t>
  </si>
  <si>
    <t>MJ</t>
  </si>
  <si>
    <t>ISPROFIN:</t>
  </si>
  <si>
    <t>Označení (S-kód):</t>
  </si>
  <si>
    <t>Cenová úroveň:</t>
  </si>
  <si>
    <t>Datum zpracování:</t>
  </si>
  <si>
    <t>Stavba:</t>
  </si>
  <si>
    <t>Název SO/PS:</t>
  </si>
  <si>
    <t>Majetek:</t>
  </si>
  <si>
    <t>Stupeň dokumentace:</t>
  </si>
  <si>
    <t>Zpracovatel:</t>
  </si>
  <si>
    <t>Pořadové číslo:</t>
  </si>
  <si>
    <t>Kód položky</t>
  </si>
  <si>
    <t>Název položky</t>
  </si>
  <si>
    <t>Množství</t>
  </si>
  <si>
    <t>Jednotková</t>
  </si>
  <si>
    <t>Celkem</t>
  </si>
  <si>
    <t>Cena
[Kč]</t>
  </si>
  <si>
    <t>Cenová soustava</t>
  </si>
  <si>
    <t>618 19 040</t>
  </si>
  <si>
    <t>KUS</t>
  </si>
  <si>
    <t>IXPROJEKTA s.r.o.</t>
  </si>
  <si>
    <t>327 321 4993</t>
  </si>
  <si>
    <t>SOUPIS PRACÍ</t>
  </si>
  <si>
    <t>2019_OTSKP</t>
  </si>
  <si>
    <t>SŽ s.o.</t>
  </si>
  <si>
    <t>Ing. Petr Jakoubek</t>
  </si>
  <si>
    <t>EZS, SOFTWARE ÚSTŘEDNY</t>
  </si>
  <si>
    <t>75O521</t>
  </si>
  <si>
    <t>75O561</t>
  </si>
  <si>
    <t>75O571</t>
  </si>
  <si>
    <t>EZS, ROZVODNÁ KRABICE</t>
  </si>
  <si>
    <t>EZS, ROZVODNÁ KRABICE - MONTÁŽ</t>
  </si>
  <si>
    <t>75O56X</t>
  </si>
  <si>
    <t>EZS, MAGNETICKÝ KONTAKT PLASTOVÝ - LEHKÉ PROVEDENÍ</t>
  </si>
  <si>
    <t>EZS, MAGNETICKÝ KONTAKT - MONTÁŽ</t>
  </si>
  <si>
    <t>75O57X</t>
  </si>
  <si>
    <t>EZS, PROSTOROVÝ DETEKTOR DUÁLNÍ</t>
  </si>
  <si>
    <t>75O592</t>
  </si>
  <si>
    <t>EZS, PROSTOROVÝ DETEKTOR - MONTÁŽ</t>
  </si>
  <si>
    <t xml:space="preserve">75O59X </t>
  </si>
  <si>
    <t>EZS, HLÁSIČ KOUŘE</t>
  </si>
  <si>
    <t>EZS, HLÁSIČ KOUŘE - MONTÁŽ</t>
  </si>
  <si>
    <t>EZS, SIRÉNA VENKOVNÍ</t>
  </si>
  <si>
    <t>75O5M2</t>
  </si>
  <si>
    <t>EZS, SIRÉNA - MONTÁŽ</t>
  </si>
  <si>
    <t>75O5MX</t>
  </si>
  <si>
    <t>EZS, KLIENTSKÉ PRACOVIŠTĚ - DOPLNĚNÍ HW, SW, LICENCE</t>
  </si>
  <si>
    <t>75O5NW</t>
  </si>
  <si>
    <t>EZS, ŠKOLENÍ A ZÁCVIK PERSONÁLU OBSLUHUJÍCÍHO ZAŘÍZENÍ EZS</t>
  </si>
  <si>
    <t xml:space="preserve">75O5O1 </t>
  </si>
  <si>
    <t>HOD</t>
  </si>
  <si>
    <t>EZS, UVEDENÍ ÚSTŘEDNY EZS DO TRVALÉHO PROVOZU</t>
  </si>
  <si>
    <t xml:space="preserve">75O5O4 </t>
  </si>
  <si>
    <t>KABEL SDĚLOVACÍ PRO STRUKTUROVANOU KABELÁŽ FTP/STP</t>
  </si>
  <si>
    <t xml:space="preserve">75J321  </t>
  </si>
  <si>
    <t>KMPÁR</t>
  </si>
  <si>
    <t>KABEL SDĚLOVACÍ PRO STRUKTUROVANOU KABELÁŽ FTP/STP - MONTÁŽ</t>
  </si>
  <si>
    <t>75J32X</t>
  </si>
  <si>
    <t>PROTIPOŽÁRNÍ TMEL ( TUBA - 1000ML ), DO EI 90 MIN.</t>
  </si>
  <si>
    <t>703756</t>
  </si>
  <si>
    <t>ELEKTROINSTALAČNÍ LIŠTA ŠÍŘKY DO 30 MM</t>
  </si>
  <si>
    <t>703511</t>
  </si>
  <si>
    <t>M</t>
  </si>
  <si>
    <t>BEZPEČNOSTNÍ TABULKA</t>
  </si>
  <si>
    <t xml:space="preserve">748151 </t>
  </si>
  <si>
    <t>EZS, ÚSTŘEDNA - MONTÁŽ</t>
  </si>
  <si>
    <t>75O51X</t>
  </si>
  <si>
    <t>KABEL NN DVOU- A TŘÍŽÍLOVÝ CU S PLASTOVOU IZOLACÍ DO 2,5 MM2</t>
  </si>
  <si>
    <t>742G11</t>
  </si>
  <si>
    <t>75O5B1</t>
  </si>
  <si>
    <t>75O5BX</t>
  </si>
  <si>
    <t>EZS, ÚSTŘEDNA DO 96 ZÓN</t>
  </si>
  <si>
    <t>75O512</t>
  </si>
  <si>
    <t>EZS, KLÁVESNICE - LCD DISPLEJ</t>
  </si>
  <si>
    <t xml:space="preserve">75O542 </t>
  </si>
  <si>
    <t>EZS, KLÁVESNICE - MONTÁŽ</t>
  </si>
  <si>
    <t>75O54X</t>
  </si>
  <si>
    <t>EZS, PROPOJOVACÍ MODUL PRO ČTEČKU</t>
  </si>
  <si>
    <t>75O5H1</t>
  </si>
  <si>
    <t>EZS, PROPOJOVACÍ MODUL PRO ČTEČKU - MONTÁŽ</t>
  </si>
  <si>
    <t>75O5HX</t>
  </si>
  <si>
    <t>EZS, BEZKONTAKTNÍ ČTEČKA KARET</t>
  </si>
  <si>
    <t>75O5G1</t>
  </si>
  <si>
    <t>EZS, BEZKONTAKTNÍ ČTEČKA KARET - MONTÁŽ</t>
  </si>
  <si>
    <t xml:space="preserve">75O5GX </t>
  </si>
  <si>
    <t xml:space="preserve">Optimalizace traťového úseku Praha Hostivař – Praha hl. n, 
II. část – Praha Hostivař – Praha hl.n., Výstavba spínacích stanic pro oddělení areálu DKV a ONJ
</t>
  </si>
  <si>
    <t>SpS ONJ Vjezd, EZS a ZPDP</t>
  </si>
  <si>
    <t>DÚSP (Dokumentace pro územní a stavební povolení)</t>
  </si>
  <si>
    <t>PS 01-01-41</t>
  </si>
  <si>
    <t>EZS, KOMUNIKAČNÍ ROZHRANÍ PRO INTEGRACI DO PROGRAMU TŘETÍCH STRAN TCP/IP</t>
  </si>
  <si>
    <t>EZS, KOMUNIKAČNÍ ROZHRANÍ PRO MONITORING, SPRÁVU UŽIVATELŮ A KONFIGURACI TCP/IP</t>
  </si>
  <si>
    <t>75O5J1</t>
  </si>
  <si>
    <t>75O5J2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</si>
</sst>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Kč&quot;_-;\-* #,##0.00\ &quot;Kč&quot;_-;_-* &quot;-&quot;??\ &quot;Kč&quot;_-;_-@_-"/>
    <numFmt numFmtId="164" formatCode="#,##0.000"/>
    <numFmt numFmtId="165" formatCode="m\/yyyy"/>
    <numFmt numFmtId="166" formatCode="#000000000&quot;R&quot;"/>
  </numFmts>
  <fonts count="26" x14ac:knownFonts="1">
    <font>
      <sz val="11"/>
      <color theme="1"/>
      <name val="Calibri"/>
      <family val="2"/>
      <charset val="238"/>
      <scheme val="minor"/>
    </font>
    <font>
      <b/>
      <sz val="18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1"/>
      <color theme="1"/>
      <name val="Arial"/>
      <family val="2"/>
      <charset val="238"/>
    </font>
    <font>
      <b/>
      <u/>
      <sz val="10"/>
      <color indexed="81"/>
      <name val="Calibri"/>
      <family val="2"/>
      <charset val="238"/>
      <scheme val="minor"/>
    </font>
    <font>
      <sz val="9"/>
      <color indexed="81"/>
      <name val="Calibri"/>
      <family val="2"/>
      <charset val="238"/>
      <scheme val="minor"/>
    </font>
    <font>
      <i/>
      <sz val="9"/>
      <color indexed="81"/>
      <name val="Calibri"/>
      <family val="2"/>
      <charset val="238"/>
      <scheme val="minor"/>
    </font>
    <font>
      <b/>
      <i/>
      <sz val="9"/>
      <color indexed="81"/>
      <name val="Calibri"/>
      <family val="2"/>
      <charset val="238"/>
      <scheme val="minor"/>
    </font>
    <font>
      <b/>
      <sz val="9"/>
      <color indexed="81"/>
      <name val="Calibri"/>
      <family val="2"/>
      <charset val="238"/>
      <scheme val="minor"/>
    </font>
    <font>
      <b/>
      <sz val="9"/>
      <color indexed="81"/>
      <name val="Tahoma"/>
      <family val="2"/>
      <charset val="238"/>
    </font>
    <font>
      <b/>
      <i/>
      <sz val="10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13"/>
      <color theme="1"/>
      <name val="Arial"/>
      <family val="2"/>
      <charset val="238"/>
    </font>
    <font>
      <i/>
      <sz val="10"/>
      <color indexed="81"/>
      <name val="Arial"/>
      <family val="2"/>
      <charset val="238"/>
    </font>
    <font>
      <sz val="10"/>
      <name val="Arial CE"/>
      <family val="2"/>
      <charset val="238"/>
    </font>
    <font>
      <sz val="8"/>
      <name val="Calibri"/>
      <family val="2"/>
      <charset val="238"/>
      <scheme val="minor"/>
    </font>
    <font>
      <b/>
      <sz val="11"/>
      <name val="Arial"/>
      <family val="2"/>
      <charset val="238"/>
    </font>
    <font>
      <b/>
      <sz val="16"/>
      <name val="Arial"/>
      <family val="2"/>
      <charset val="238"/>
    </font>
    <font>
      <b/>
      <sz val="12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  <fill>
      <patternFill patternType="solid">
        <fgColor theme="0" tint="-4.9989318521683403E-2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/>
      <right style="thick">
        <color auto="1"/>
      </right>
      <top/>
      <bottom style="thick">
        <color auto="1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ck">
        <color auto="1"/>
      </left>
      <right/>
      <top/>
      <bottom style="thin">
        <color indexed="64"/>
      </bottom>
      <diagonal/>
    </border>
    <border>
      <left style="thick">
        <color auto="1"/>
      </left>
      <right/>
      <top style="thin">
        <color indexed="64"/>
      </top>
      <bottom style="thin">
        <color indexed="64"/>
      </bottom>
      <diagonal/>
    </border>
    <border>
      <left style="thick">
        <color auto="1"/>
      </left>
      <right/>
      <top style="thin">
        <color indexed="64"/>
      </top>
      <bottom/>
      <diagonal/>
    </border>
    <border>
      <left style="thick">
        <color auto="1"/>
      </left>
      <right/>
      <top/>
      <bottom style="medium">
        <color auto="1"/>
      </bottom>
      <diagonal/>
    </border>
    <border>
      <left/>
      <right style="thin">
        <color indexed="64"/>
      </right>
      <top/>
      <bottom style="medium">
        <color auto="1"/>
      </bottom>
      <diagonal/>
    </border>
    <border>
      <left style="thick">
        <color indexed="64"/>
      </left>
      <right style="thin">
        <color indexed="64"/>
      </right>
      <top style="medium">
        <color auto="1"/>
      </top>
      <bottom style="thin">
        <color auto="1"/>
      </bottom>
      <diagonal/>
    </border>
    <border>
      <left style="thick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ck">
        <color indexed="64"/>
      </right>
      <top style="thin">
        <color auto="1"/>
      </top>
      <bottom style="thin">
        <color auto="1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ck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auto="1"/>
      </bottom>
      <diagonal/>
    </border>
    <border>
      <left style="thick">
        <color indexed="64"/>
      </left>
      <right style="thin">
        <color indexed="64"/>
      </right>
      <top style="thin">
        <color auto="1"/>
      </top>
      <bottom style="thick">
        <color indexed="64"/>
      </bottom>
      <diagonal/>
    </border>
    <border>
      <left/>
      <right style="thin">
        <color indexed="64"/>
      </right>
      <top style="thin">
        <color auto="1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auto="1"/>
      </top>
      <bottom style="thick">
        <color indexed="64"/>
      </bottom>
      <diagonal/>
    </border>
  </borders>
  <cellStyleXfs count="2">
    <xf numFmtId="0" fontId="0" fillId="0" borderId="0"/>
    <xf numFmtId="0" fontId="8" fillId="0" borderId="0">
      <alignment vertical="center"/>
    </xf>
  </cellStyleXfs>
  <cellXfs count="88">
    <xf numFmtId="0" fontId="0" fillId="0" borderId="0" xfId="0"/>
    <xf numFmtId="0" fontId="0" fillId="0" borderId="0" xfId="0" applyProtection="1">
      <protection locked="0"/>
    </xf>
    <xf numFmtId="49" fontId="17" fillId="0" borderId="6" xfId="0" applyNumberFormat="1" applyFont="1" applyFill="1" applyBorder="1" applyAlignment="1" applyProtection="1">
      <alignment vertical="center"/>
      <protection locked="0"/>
    </xf>
    <xf numFmtId="164" fontId="5" fillId="0" borderId="16" xfId="0" applyNumberFormat="1" applyFont="1" applyFill="1" applyBorder="1" applyAlignment="1" applyProtection="1">
      <alignment horizontal="center" vertical="center"/>
      <protection locked="0"/>
    </xf>
    <xf numFmtId="0" fontId="7" fillId="0" borderId="0" xfId="0" applyFont="1" applyProtection="1">
      <protection locked="0"/>
    </xf>
    <xf numFmtId="0" fontId="2" fillId="0" borderId="27" xfId="0" applyFont="1" applyFill="1" applyBorder="1" applyAlignment="1" applyProtection="1">
      <alignment vertical="top"/>
      <protection hidden="1"/>
    </xf>
    <xf numFmtId="0" fontId="7" fillId="2" borderId="16" xfId="0" applyFont="1" applyFill="1" applyBorder="1" applyAlignment="1" applyProtection="1">
      <alignment horizontal="center" vertical="center"/>
      <protection hidden="1"/>
    </xf>
    <xf numFmtId="0" fontId="7" fillId="2" borderId="33" xfId="0" applyFont="1" applyFill="1" applyBorder="1" applyAlignment="1" applyProtection="1">
      <alignment horizontal="center" vertical="center"/>
      <protection hidden="1"/>
    </xf>
    <xf numFmtId="0" fontId="7" fillId="2" borderId="32" xfId="0" applyFont="1" applyFill="1" applyBorder="1" applyAlignment="1" applyProtection="1">
      <alignment horizontal="center" vertical="center"/>
      <protection hidden="1"/>
    </xf>
    <xf numFmtId="0" fontId="7" fillId="0" borderId="1" xfId="0" applyFont="1" applyFill="1" applyBorder="1" applyAlignment="1" applyProtection="1">
      <alignment horizontal="center" vertical="center"/>
      <protection hidden="1"/>
    </xf>
    <xf numFmtId="0" fontId="7" fillId="0" borderId="2" xfId="0" applyFont="1" applyFill="1" applyBorder="1" applyAlignment="1" applyProtection="1">
      <alignment horizontal="center" vertical="center"/>
      <protection hidden="1"/>
    </xf>
    <xf numFmtId="0" fontId="7" fillId="0" borderId="12" xfId="0" applyFont="1" applyFill="1" applyBorder="1" applyAlignment="1" applyProtection="1">
      <alignment horizontal="center" vertical="center"/>
      <protection hidden="1"/>
    </xf>
    <xf numFmtId="0" fontId="4" fillId="0" borderId="2" xfId="0" applyFont="1" applyFill="1" applyBorder="1" applyAlignment="1" applyProtection="1">
      <alignment horizontal="left" vertical="center"/>
      <protection hidden="1"/>
    </xf>
    <xf numFmtId="0" fontId="7" fillId="0" borderId="0" xfId="0" applyFont="1" applyAlignment="1" applyProtection="1">
      <alignment horizontal="center"/>
      <protection hidden="1"/>
    </xf>
    <xf numFmtId="4" fontId="8" fillId="0" borderId="16" xfId="1" applyNumberFormat="1" applyFont="1" applyFill="1" applyBorder="1" applyAlignment="1" applyProtection="1">
      <alignment horizontal="center" vertical="center"/>
      <protection locked="0"/>
    </xf>
    <xf numFmtId="49" fontId="5" fillId="0" borderId="3" xfId="0" applyNumberFormat="1" applyFont="1" applyFill="1" applyBorder="1" applyAlignment="1" applyProtection="1">
      <alignment horizontal="center" vertical="center"/>
      <protection locked="0"/>
    </xf>
    <xf numFmtId="49" fontId="8" fillId="0" borderId="16" xfId="1" applyNumberFormat="1" applyFont="1" applyFill="1" applyBorder="1" applyAlignment="1" applyProtection="1">
      <alignment horizontal="left" vertical="center" wrapText="1"/>
      <protection locked="0"/>
    </xf>
    <xf numFmtId="49" fontId="5" fillId="0" borderId="16" xfId="0" applyNumberFormat="1" applyFont="1" applyFill="1" applyBorder="1" applyAlignment="1" applyProtection="1">
      <alignment horizontal="center" vertical="center"/>
      <protection locked="0"/>
    </xf>
    <xf numFmtId="4" fontId="9" fillId="0" borderId="33" xfId="1" applyNumberFormat="1" applyFont="1" applyFill="1" applyBorder="1" applyAlignment="1" applyProtection="1">
      <alignment horizontal="right" vertical="center"/>
    </xf>
    <xf numFmtId="49" fontId="4" fillId="0" borderId="2" xfId="0" applyNumberFormat="1" applyFont="1" applyFill="1" applyBorder="1" applyAlignment="1" applyProtection="1">
      <alignment vertical="center" wrapText="1"/>
      <protection locked="0"/>
    </xf>
    <xf numFmtId="0" fontId="5" fillId="0" borderId="32" xfId="0" applyNumberFormat="1" applyFont="1" applyFill="1" applyBorder="1" applyAlignment="1" applyProtection="1">
      <alignment horizontal="center" vertical="center"/>
      <protection locked="0"/>
    </xf>
    <xf numFmtId="0" fontId="5" fillId="0" borderId="32" xfId="0" applyNumberFormat="1" applyFont="1" applyFill="1" applyBorder="1" applyAlignment="1" applyProtection="1">
      <alignment horizontal="center" vertical="top"/>
      <protection locked="0"/>
    </xf>
    <xf numFmtId="49" fontId="8" fillId="0" borderId="16" xfId="1" applyNumberFormat="1" applyFont="1" applyFill="1" applyBorder="1" applyAlignment="1" applyProtection="1">
      <alignment horizontal="left" vertical="top" wrapText="1"/>
      <protection locked="0"/>
    </xf>
    <xf numFmtId="49" fontId="5" fillId="0" borderId="16" xfId="0" applyNumberFormat="1" applyFont="1" applyFill="1" applyBorder="1" applyAlignment="1" applyProtection="1">
      <alignment horizontal="center" vertical="top"/>
      <protection locked="0"/>
    </xf>
    <xf numFmtId="164" fontId="5" fillId="0" borderId="16" xfId="0" applyNumberFormat="1" applyFont="1" applyFill="1" applyBorder="1" applyAlignment="1" applyProtection="1">
      <alignment horizontal="center" vertical="top"/>
      <protection locked="0"/>
    </xf>
    <xf numFmtId="4" fontId="8" fillId="0" borderId="16" xfId="1" applyNumberFormat="1" applyFont="1" applyFill="1" applyBorder="1" applyAlignment="1" applyProtection="1">
      <alignment horizontal="center" vertical="top"/>
      <protection locked="0"/>
    </xf>
    <xf numFmtId="4" fontId="9" fillId="0" borderId="33" xfId="1" applyNumberFormat="1" applyFont="1" applyFill="1" applyBorder="1" applyAlignment="1" applyProtection="1">
      <alignment horizontal="right" vertical="top"/>
    </xf>
    <xf numFmtId="166" fontId="21" fillId="0" borderId="16" xfId="1" applyNumberFormat="1" applyFont="1" applyFill="1" applyBorder="1" applyAlignment="1">
      <alignment horizontal="center" vertical="top" wrapText="1"/>
    </xf>
    <xf numFmtId="49" fontId="5" fillId="0" borderId="41" xfId="0" applyNumberFormat="1" applyFont="1" applyFill="1" applyBorder="1" applyAlignment="1" applyProtection="1">
      <alignment horizontal="center" vertical="center"/>
      <protection locked="0"/>
    </xf>
    <xf numFmtId="49" fontId="5" fillId="0" borderId="42" xfId="0" applyNumberFormat="1" applyFont="1" applyFill="1" applyBorder="1" applyAlignment="1" applyProtection="1">
      <alignment horizontal="center" vertical="center"/>
      <protection locked="0"/>
    </xf>
    <xf numFmtId="49" fontId="8" fillId="0" borderId="43" xfId="1" applyNumberFormat="1" applyFont="1" applyFill="1" applyBorder="1" applyAlignment="1" applyProtection="1">
      <alignment horizontal="left" vertical="center" wrapText="1"/>
      <protection locked="0"/>
    </xf>
    <xf numFmtId="49" fontId="5" fillId="0" borderId="43" xfId="0" applyNumberFormat="1" applyFont="1" applyFill="1" applyBorder="1" applyAlignment="1" applyProtection="1">
      <alignment horizontal="center" vertical="center"/>
      <protection locked="0"/>
    </xf>
    <xf numFmtId="164" fontId="5" fillId="0" borderId="43" xfId="0" applyNumberFormat="1" applyFont="1" applyFill="1" applyBorder="1" applyAlignment="1" applyProtection="1">
      <alignment horizontal="center" vertical="center"/>
      <protection locked="0"/>
    </xf>
    <xf numFmtId="4" fontId="8" fillId="0" borderId="43" xfId="1" applyNumberFormat="1" applyFont="1" applyFill="1" applyBorder="1" applyAlignment="1" applyProtection="1">
      <alignment horizontal="center" vertical="center"/>
      <protection locked="0"/>
    </xf>
    <xf numFmtId="4" fontId="9" fillId="0" borderId="44" xfId="1" applyNumberFormat="1" applyFont="1" applyFill="1" applyBorder="1" applyAlignment="1" applyProtection="1">
      <alignment horizontal="right" vertical="center"/>
    </xf>
    <xf numFmtId="0" fontId="25" fillId="0" borderId="0" xfId="0" applyFont="1" applyProtection="1">
      <protection locked="0"/>
    </xf>
    <xf numFmtId="49" fontId="8" fillId="0" borderId="16" xfId="1" applyNumberFormat="1" applyBorder="1" applyAlignment="1" applyProtection="1">
      <alignment horizontal="left" vertical="center" wrapText="1"/>
      <protection locked="0"/>
    </xf>
    <xf numFmtId="164" fontId="5" fillId="0" borderId="16" xfId="0" applyNumberFormat="1" applyFont="1" applyBorder="1" applyAlignment="1" applyProtection="1">
      <alignment horizontal="center" vertical="center"/>
      <protection locked="0"/>
    </xf>
    <xf numFmtId="166" fontId="21" fillId="0" borderId="3" xfId="1" applyNumberFormat="1" applyFont="1" applyFill="1" applyBorder="1" applyAlignment="1">
      <alignment horizontal="center" vertical="top" wrapText="1"/>
    </xf>
    <xf numFmtId="0" fontId="18" fillId="2" borderId="38" xfId="0" applyFont="1" applyFill="1" applyBorder="1" applyAlignment="1" applyProtection="1">
      <alignment horizontal="center" vertical="center" wrapText="1"/>
      <protection hidden="1"/>
    </xf>
    <xf numFmtId="0" fontId="18" fillId="2" borderId="39" xfId="0" applyFont="1" applyFill="1" applyBorder="1" applyAlignment="1" applyProtection="1">
      <alignment horizontal="center" vertical="center" wrapText="1"/>
      <protection hidden="1"/>
    </xf>
    <xf numFmtId="0" fontId="18" fillId="2" borderId="40" xfId="0" applyFont="1" applyFill="1" applyBorder="1" applyAlignment="1" applyProtection="1">
      <alignment horizontal="center" vertical="center" wrapText="1"/>
      <protection hidden="1"/>
    </xf>
    <xf numFmtId="0" fontId="18" fillId="2" borderId="20" xfId="0" applyFont="1" applyFill="1" applyBorder="1" applyAlignment="1" applyProtection="1">
      <alignment horizontal="center" vertical="center" wrapText="1"/>
      <protection hidden="1"/>
    </xf>
    <xf numFmtId="0" fontId="10" fillId="0" borderId="26" xfId="0" applyFont="1" applyFill="1" applyBorder="1" applyAlignment="1" applyProtection="1">
      <alignment horizontal="left" vertical="center"/>
      <protection hidden="1"/>
    </xf>
    <xf numFmtId="0" fontId="10" fillId="0" borderId="6" xfId="0" applyFont="1" applyFill="1" applyBorder="1" applyAlignment="1" applyProtection="1">
      <alignment horizontal="left" vertical="center"/>
      <protection hidden="1"/>
    </xf>
    <xf numFmtId="49" fontId="9" fillId="0" borderId="25" xfId="0" applyNumberFormat="1" applyFont="1" applyFill="1" applyBorder="1" applyAlignment="1" applyProtection="1">
      <alignment horizontal="left" vertical="center"/>
      <protection locked="0"/>
    </xf>
    <xf numFmtId="49" fontId="9" fillId="0" borderId="30" xfId="0" applyNumberFormat="1" applyFont="1" applyFill="1" applyBorder="1" applyAlignment="1" applyProtection="1">
      <alignment horizontal="left" vertical="center"/>
      <protection locked="0"/>
    </xf>
    <xf numFmtId="0" fontId="6" fillId="2" borderId="31" xfId="0" applyFont="1" applyFill="1" applyBorder="1" applyAlignment="1" applyProtection="1">
      <alignment horizontal="center" vertical="center" wrapText="1"/>
      <protection hidden="1"/>
    </xf>
    <xf numFmtId="0" fontId="6" fillId="2" borderId="32" xfId="0" applyFont="1" applyFill="1" applyBorder="1" applyAlignment="1" applyProtection="1">
      <alignment horizontal="center" vertical="center" wrapText="1"/>
      <protection hidden="1"/>
    </xf>
    <xf numFmtId="0" fontId="6" fillId="2" borderId="15" xfId="0" applyFont="1" applyFill="1" applyBorder="1" applyAlignment="1" applyProtection="1">
      <alignment horizontal="center" vertical="center" wrapText="1"/>
      <protection hidden="1"/>
    </xf>
    <xf numFmtId="0" fontId="6" fillId="2" borderId="16" xfId="0" applyFont="1" applyFill="1" applyBorder="1" applyAlignment="1" applyProtection="1">
      <alignment horizontal="center" vertical="center" wrapText="1"/>
      <protection hidden="1"/>
    </xf>
    <xf numFmtId="0" fontId="6" fillId="2" borderId="15" xfId="0" applyFont="1" applyFill="1" applyBorder="1" applyAlignment="1" applyProtection="1">
      <alignment horizontal="center" vertical="center"/>
      <protection hidden="1"/>
    </xf>
    <xf numFmtId="0" fontId="6" fillId="2" borderId="16" xfId="0" applyFont="1" applyFill="1" applyBorder="1" applyAlignment="1" applyProtection="1">
      <alignment horizontal="center" vertical="center"/>
      <protection hidden="1"/>
    </xf>
    <xf numFmtId="165" fontId="4" fillId="0" borderId="17" xfId="0" applyNumberFormat="1" applyFont="1" applyFill="1" applyBorder="1" applyAlignment="1" applyProtection="1">
      <alignment horizontal="left" vertical="center" wrapText="1"/>
      <protection locked="0"/>
    </xf>
    <xf numFmtId="165" fontId="4" fillId="0" borderId="24" xfId="0" applyNumberFormat="1" applyFont="1" applyFill="1" applyBorder="1" applyAlignment="1" applyProtection="1">
      <alignment horizontal="left" vertical="center" wrapText="1"/>
      <protection locked="0"/>
    </xf>
    <xf numFmtId="0" fontId="5" fillId="0" borderId="11" xfId="0" applyFont="1" applyFill="1" applyBorder="1" applyAlignment="1" applyProtection="1">
      <alignment horizontal="left" vertical="center"/>
      <protection hidden="1"/>
    </xf>
    <xf numFmtId="0" fontId="5" fillId="0" borderId="2" xfId="0" applyFont="1" applyFill="1" applyBorder="1" applyAlignment="1" applyProtection="1">
      <alignment horizontal="left" vertical="center"/>
      <protection hidden="1"/>
    </xf>
    <xf numFmtId="0" fontId="10" fillId="0" borderId="28" xfId="0" applyFont="1" applyFill="1" applyBorder="1" applyAlignment="1" applyProtection="1">
      <alignment horizontal="left" vertical="center"/>
      <protection hidden="1"/>
    </xf>
    <xf numFmtId="0" fontId="10" fillId="0" borderId="17" xfId="0" applyFont="1" applyFill="1" applyBorder="1" applyAlignment="1" applyProtection="1">
      <alignment horizontal="left" vertical="center"/>
      <protection hidden="1"/>
    </xf>
    <xf numFmtId="0" fontId="10" fillId="0" borderId="29" xfId="0" applyFont="1" applyFill="1" applyBorder="1" applyAlignment="1" applyProtection="1">
      <alignment horizontal="left" vertical="center"/>
      <protection hidden="1"/>
    </xf>
    <xf numFmtId="0" fontId="10" fillId="0" borderId="25" xfId="0" applyFont="1" applyFill="1" applyBorder="1" applyAlignment="1" applyProtection="1">
      <alignment horizontal="left" vertical="center"/>
      <protection hidden="1"/>
    </xf>
    <xf numFmtId="14" fontId="4" fillId="0" borderId="13" xfId="0" applyNumberFormat="1" applyFont="1" applyFill="1" applyBorder="1" applyAlignment="1" applyProtection="1">
      <alignment horizontal="center" vertical="center"/>
      <protection locked="0"/>
    </xf>
    <xf numFmtId="14" fontId="4" fillId="0" borderId="21" xfId="0" applyNumberFormat="1" applyFont="1" applyFill="1" applyBorder="1" applyAlignment="1" applyProtection="1">
      <alignment horizontal="center" vertical="center"/>
      <protection locked="0"/>
    </xf>
    <xf numFmtId="0" fontId="10" fillId="0" borderId="26" xfId="0" applyFont="1" applyFill="1" applyBorder="1" applyAlignment="1" applyProtection="1">
      <alignment horizontal="left" vertical="top"/>
      <protection hidden="1"/>
    </xf>
    <xf numFmtId="0" fontId="10" fillId="0" borderId="6" xfId="0" applyFont="1" applyFill="1" applyBorder="1" applyAlignment="1" applyProtection="1">
      <alignment horizontal="left" vertical="top"/>
      <protection hidden="1"/>
    </xf>
    <xf numFmtId="0" fontId="5" fillId="0" borderId="14" xfId="0" applyFont="1" applyFill="1" applyBorder="1" applyAlignment="1" applyProtection="1">
      <alignment horizontal="left" vertical="center"/>
      <protection hidden="1"/>
    </xf>
    <xf numFmtId="0" fontId="5" fillId="0" borderId="13" xfId="0" applyFont="1" applyFill="1" applyBorder="1" applyAlignment="1" applyProtection="1">
      <alignment horizontal="left" vertical="center"/>
      <protection hidden="1"/>
    </xf>
    <xf numFmtId="0" fontId="1" fillId="0" borderId="34" xfId="0" applyFont="1" applyFill="1" applyBorder="1" applyAlignment="1" applyProtection="1">
      <alignment horizontal="center" vertical="center"/>
      <protection hidden="1"/>
    </xf>
    <xf numFmtId="0" fontId="1" fillId="0" borderId="10" xfId="0" applyFont="1" applyFill="1" applyBorder="1" applyAlignment="1" applyProtection="1">
      <alignment horizontal="center" vertical="center"/>
      <protection hidden="1"/>
    </xf>
    <xf numFmtId="49" fontId="2" fillId="0" borderId="2" xfId="0" applyNumberFormat="1" applyFont="1" applyFill="1" applyBorder="1" applyAlignment="1" applyProtection="1">
      <alignment horizontal="left" vertical="top" wrapText="1"/>
      <protection locked="0"/>
    </xf>
    <xf numFmtId="0" fontId="23" fillId="0" borderId="6" xfId="0" applyFont="1" applyFill="1" applyBorder="1" applyAlignment="1" applyProtection="1">
      <alignment horizontal="left" vertical="top" wrapText="1"/>
      <protection locked="0"/>
    </xf>
    <xf numFmtId="0" fontId="5" fillId="0" borderId="36" xfId="0" applyFont="1" applyFill="1" applyBorder="1" applyAlignment="1" applyProtection="1">
      <alignment horizontal="left" vertical="center"/>
      <protection hidden="1"/>
    </xf>
    <xf numFmtId="0" fontId="5" fillId="0" borderId="10" xfId="0" applyFont="1" applyFill="1" applyBorder="1" applyAlignment="1" applyProtection="1">
      <alignment horizontal="left" vertical="center"/>
      <protection hidden="1"/>
    </xf>
    <xf numFmtId="49" fontId="24" fillId="0" borderId="35" xfId="0" applyNumberFormat="1" applyFont="1" applyFill="1" applyBorder="1" applyAlignment="1" applyProtection="1">
      <alignment horizontal="right" vertical="center"/>
      <protection locked="0"/>
    </xf>
    <xf numFmtId="49" fontId="24" fillId="0" borderId="22" xfId="0" applyNumberFormat="1" applyFont="1" applyFill="1" applyBorder="1" applyAlignment="1" applyProtection="1">
      <alignment horizontal="right" vertical="center"/>
      <protection locked="0"/>
    </xf>
    <xf numFmtId="49" fontId="24" fillId="0" borderId="23" xfId="0" applyNumberFormat="1" applyFont="1" applyFill="1" applyBorder="1" applyAlignment="1" applyProtection="1">
      <alignment horizontal="right" vertical="center"/>
      <protection locked="0"/>
    </xf>
    <xf numFmtId="0" fontId="19" fillId="3" borderId="4" xfId="0" applyFont="1" applyFill="1" applyBorder="1" applyAlignment="1" applyProtection="1">
      <alignment horizontal="center" vertical="center" wrapText="1"/>
      <protection hidden="1"/>
    </xf>
    <xf numFmtId="0" fontId="19" fillId="3" borderId="5" xfId="0" applyFont="1" applyFill="1" applyBorder="1" applyAlignment="1" applyProtection="1">
      <alignment horizontal="center" vertical="center" wrapText="1"/>
      <protection hidden="1"/>
    </xf>
    <xf numFmtId="0" fontId="19" fillId="3" borderId="8" xfId="0" applyFont="1" applyFill="1" applyBorder="1" applyAlignment="1" applyProtection="1">
      <alignment horizontal="center" vertical="center" wrapText="1"/>
      <protection hidden="1"/>
    </xf>
    <xf numFmtId="0" fontId="19" fillId="3" borderId="9" xfId="0" applyFont="1" applyFill="1" applyBorder="1" applyAlignment="1" applyProtection="1">
      <alignment horizontal="center" vertical="center" wrapText="1"/>
      <protection hidden="1"/>
    </xf>
    <xf numFmtId="44" fontId="3" fillId="3" borderId="5" xfId="0" applyNumberFormat="1" applyFont="1" applyFill="1" applyBorder="1" applyAlignment="1" applyProtection="1">
      <alignment horizontal="center" vertical="center"/>
      <protection hidden="1"/>
    </xf>
    <xf numFmtId="44" fontId="3" fillId="3" borderId="18" xfId="0" applyNumberFormat="1" applyFont="1" applyFill="1" applyBorder="1" applyAlignment="1" applyProtection="1">
      <alignment horizontal="center" vertical="center"/>
      <protection hidden="1"/>
    </xf>
    <xf numFmtId="44" fontId="3" fillId="3" borderId="9" xfId="0" applyNumberFormat="1" applyFont="1" applyFill="1" applyBorder="1" applyAlignment="1" applyProtection="1">
      <alignment horizontal="center" vertical="center"/>
      <protection hidden="1"/>
    </xf>
    <xf numFmtId="44" fontId="3" fillId="3" borderId="19" xfId="0" applyNumberFormat="1" applyFont="1" applyFill="1" applyBorder="1" applyAlignment="1" applyProtection="1">
      <alignment horizontal="center" vertical="center"/>
      <protection hidden="1"/>
    </xf>
    <xf numFmtId="0" fontId="4" fillId="0" borderId="2" xfId="0" applyNumberFormat="1" applyFont="1" applyFill="1" applyBorder="1" applyAlignment="1" applyProtection="1">
      <alignment horizontal="center" vertical="center"/>
      <protection locked="0"/>
    </xf>
    <xf numFmtId="0" fontId="4" fillId="0" borderId="7" xfId="0" applyNumberFormat="1" applyFont="1" applyFill="1" applyBorder="1" applyAlignment="1" applyProtection="1">
      <alignment horizontal="center" vertical="center"/>
      <protection locked="0"/>
    </xf>
    <xf numFmtId="0" fontId="4" fillId="0" borderId="10" xfId="0" applyNumberFormat="1" applyFont="1" applyFill="1" applyBorder="1" applyAlignment="1" applyProtection="1">
      <alignment horizontal="center" vertical="center"/>
      <protection locked="0"/>
    </xf>
    <xf numFmtId="0" fontId="4" fillId="0" borderId="37" xfId="0" applyNumberFormat="1" applyFont="1" applyFill="1" applyBorder="1" applyAlignment="1" applyProtection="1">
      <alignment horizontal="center" vertical="center"/>
      <protection locked="0"/>
    </xf>
  </cellXfs>
  <cellStyles count="2">
    <cellStyle name="Normální" xfId="0" builtinId="0"/>
    <cellStyle name="Normální 3" xfId="1" xr:uid="{00000000-0005-0000-0000-000001000000}"/>
  </cellStyles>
  <dxfs count="3"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</dxfs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>
    <pageSetUpPr fitToPage="1"/>
  </sheetPr>
  <dimension ref="A1:H45"/>
  <sheetViews>
    <sheetView showZeros="0" tabSelected="1" zoomScaleNormal="100" zoomScaleSheetLayoutView="100" workbookViewId="0">
      <selection activeCell="G13" sqref="G13:G43"/>
    </sheetView>
  </sheetViews>
  <sheetFormatPr defaultRowHeight="15" x14ac:dyDescent="0.25"/>
  <cols>
    <col min="1" max="1" width="10.28515625" style="4" customWidth="1"/>
    <col min="2" max="3" width="12.85546875" style="4" customWidth="1"/>
    <col min="4" max="4" width="62.42578125" style="4" customWidth="1"/>
    <col min="5" max="5" width="10" style="4" customWidth="1"/>
    <col min="6" max="6" width="13.140625" style="4" customWidth="1"/>
    <col min="7" max="7" width="13.42578125" style="4" customWidth="1"/>
    <col min="8" max="8" width="20.7109375" style="13" customWidth="1"/>
    <col min="9" max="16384" width="9.140625" style="1"/>
  </cols>
  <sheetData>
    <row r="1" spans="1:8" ht="29.25" customHeight="1" thickTop="1" thickBot="1" x14ac:dyDescent="0.3">
      <c r="A1" s="67" t="s">
        <v>23</v>
      </c>
      <c r="B1" s="68"/>
      <c r="C1" s="68"/>
      <c r="D1" s="68"/>
      <c r="E1" s="73" t="s">
        <v>89</v>
      </c>
      <c r="F1" s="74"/>
      <c r="G1" s="74"/>
      <c r="H1" s="75"/>
    </row>
    <row r="2" spans="1:8" ht="53.25" customHeight="1" thickTop="1" x14ac:dyDescent="0.25">
      <c r="A2" s="5" t="s">
        <v>6</v>
      </c>
      <c r="B2" s="69" t="s">
        <v>86</v>
      </c>
      <c r="C2" s="69"/>
      <c r="D2" s="69"/>
      <c r="E2" s="76" t="s">
        <v>0</v>
      </c>
      <c r="F2" s="77"/>
      <c r="G2" s="80">
        <f>SUM(H13:H44)</f>
        <v>0</v>
      </c>
      <c r="H2" s="81"/>
    </row>
    <row r="3" spans="1:8" ht="30.75" customHeight="1" thickBot="1" x14ac:dyDescent="0.3">
      <c r="A3" s="63" t="s">
        <v>7</v>
      </c>
      <c r="B3" s="64"/>
      <c r="C3" s="70" t="s">
        <v>87</v>
      </c>
      <c r="D3" s="70"/>
      <c r="E3" s="78"/>
      <c r="F3" s="79"/>
      <c r="G3" s="82"/>
      <c r="H3" s="83"/>
    </row>
    <row r="4" spans="1:8" ht="18" customHeight="1" thickTop="1" x14ac:dyDescent="0.25">
      <c r="A4" s="43" t="s">
        <v>8</v>
      </c>
      <c r="B4" s="44"/>
      <c r="C4" s="35" t="s">
        <v>25</v>
      </c>
      <c r="D4" s="2"/>
      <c r="E4" s="71" t="s">
        <v>2</v>
      </c>
      <c r="F4" s="72"/>
      <c r="G4" s="86" t="s">
        <v>22</v>
      </c>
      <c r="H4" s="87"/>
    </row>
    <row r="5" spans="1:8" ht="18" customHeight="1" x14ac:dyDescent="0.25">
      <c r="A5" s="43" t="s">
        <v>9</v>
      </c>
      <c r="B5" s="44"/>
      <c r="C5" s="19"/>
      <c r="D5" s="12" t="s">
        <v>88</v>
      </c>
      <c r="E5" s="55" t="s">
        <v>3</v>
      </c>
      <c r="F5" s="56"/>
      <c r="G5" s="84" t="s">
        <v>19</v>
      </c>
      <c r="H5" s="85"/>
    </row>
    <row r="6" spans="1:8" ht="18" customHeight="1" x14ac:dyDescent="0.25">
      <c r="A6" s="57" t="s">
        <v>10</v>
      </c>
      <c r="B6" s="58"/>
      <c r="C6" s="53" t="s">
        <v>21</v>
      </c>
      <c r="D6" s="54"/>
      <c r="E6" s="55" t="s">
        <v>4</v>
      </c>
      <c r="F6" s="56"/>
      <c r="G6" s="84"/>
      <c r="H6" s="85"/>
    </row>
    <row r="7" spans="1:8" ht="18" customHeight="1" thickBot="1" x14ac:dyDescent="0.3">
      <c r="A7" s="59"/>
      <c r="B7" s="60"/>
      <c r="C7" s="45" t="s">
        <v>26</v>
      </c>
      <c r="D7" s="46"/>
      <c r="E7" s="65" t="s">
        <v>5</v>
      </c>
      <c r="F7" s="66"/>
      <c r="G7" s="61">
        <v>44207</v>
      </c>
      <c r="H7" s="62"/>
    </row>
    <row r="8" spans="1:8" ht="15" customHeight="1" x14ac:dyDescent="0.25">
      <c r="A8" s="47" t="s">
        <v>11</v>
      </c>
      <c r="B8" s="49" t="s">
        <v>12</v>
      </c>
      <c r="C8" s="49" t="s">
        <v>18</v>
      </c>
      <c r="D8" s="51" t="s">
        <v>13</v>
      </c>
      <c r="E8" s="51" t="s">
        <v>1</v>
      </c>
      <c r="F8" s="51" t="s">
        <v>14</v>
      </c>
      <c r="G8" s="39" t="s">
        <v>17</v>
      </c>
      <c r="H8" s="40"/>
    </row>
    <row r="9" spans="1:8" x14ac:dyDescent="0.25">
      <c r="A9" s="48"/>
      <c r="B9" s="50"/>
      <c r="C9" s="50"/>
      <c r="D9" s="52"/>
      <c r="E9" s="52"/>
      <c r="F9" s="52"/>
      <c r="G9" s="41"/>
      <c r="H9" s="42"/>
    </row>
    <row r="10" spans="1:8" x14ac:dyDescent="0.25">
      <c r="A10" s="48"/>
      <c r="B10" s="50"/>
      <c r="C10" s="50"/>
      <c r="D10" s="52"/>
      <c r="E10" s="52"/>
      <c r="F10" s="52"/>
      <c r="G10" s="6" t="s">
        <v>15</v>
      </c>
      <c r="H10" s="7" t="s">
        <v>16</v>
      </c>
    </row>
    <row r="11" spans="1:8" x14ac:dyDescent="0.25">
      <c r="A11" s="8">
        <v>1</v>
      </c>
      <c r="B11" s="6">
        <v>2</v>
      </c>
      <c r="C11" s="6">
        <v>3</v>
      </c>
      <c r="D11" s="6">
        <v>4</v>
      </c>
      <c r="E11" s="6">
        <v>5</v>
      </c>
      <c r="F11" s="6">
        <v>6</v>
      </c>
      <c r="G11" s="6">
        <v>7</v>
      </c>
      <c r="H11" s="7">
        <v>8</v>
      </c>
    </row>
    <row r="12" spans="1:8" ht="3" customHeight="1" x14ac:dyDescent="0.25">
      <c r="A12" s="9"/>
      <c r="B12" s="10"/>
      <c r="C12" s="10"/>
      <c r="D12" s="10"/>
      <c r="E12" s="10"/>
      <c r="F12" s="10"/>
      <c r="G12" s="10"/>
      <c r="H12" s="11"/>
    </row>
    <row r="13" spans="1:8" x14ac:dyDescent="0.25">
      <c r="A13" s="21">
        <v>1</v>
      </c>
      <c r="B13" s="27" t="s">
        <v>73</v>
      </c>
      <c r="C13" s="15" t="s">
        <v>24</v>
      </c>
      <c r="D13" s="22" t="s">
        <v>72</v>
      </c>
      <c r="E13" s="23" t="s">
        <v>20</v>
      </c>
      <c r="F13" s="24">
        <v>1</v>
      </c>
      <c r="G13" s="25"/>
      <c r="H13" s="26">
        <f>G13*F13</f>
        <v>0</v>
      </c>
    </row>
    <row r="14" spans="1:8" x14ac:dyDescent="0.25">
      <c r="A14" s="21">
        <v>2</v>
      </c>
      <c r="B14" s="38" t="s">
        <v>67</v>
      </c>
      <c r="C14" s="15" t="s">
        <v>24</v>
      </c>
      <c r="D14" s="22" t="s">
        <v>66</v>
      </c>
      <c r="E14" s="23" t="s">
        <v>20</v>
      </c>
      <c r="F14" s="24">
        <v>1</v>
      </c>
      <c r="G14" s="25"/>
      <c r="H14" s="26">
        <f>G14*F14</f>
        <v>0</v>
      </c>
    </row>
    <row r="15" spans="1:8" x14ac:dyDescent="0.25">
      <c r="A15" s="20">
        <v>3</v>
      </c>
      <c r="B15" s="15" t="s">
        <v>28</v>
      </c>
      <c r="C15" s="15" t="s">
        <v>24</v>
      </c>
      <c r="D15" s="16" t="s">
        <v>27</v>
      </c>
      <c r="E15" s="23" t="s">
        <v>20</v>
      </c>
      <c r="F15" s="24">
        <v>1</v>
      </c>
      <c r="G15" s="14"/>
      <c r="H15" s="26">
        <f t="shared" ref="H15:H42" si="0">G15*F15</f>
        <v>0</v>
      </c>
    </row>
    <row r="16" spans="1:8" x14ac:dyDescent="0.25">
      <c r="A16" s="21">
        <v>4</v>
      </c>
      <c r="B16" s="15" t="s">
        <v>75</v>
      </c>
      <c r="C16" s="15" t="s">
        <v>24</v>
      </c>
      <c r="D16" s="16" t="s">
        <v>74</v>
      </c>
      <c r="E16" s="23" t="s">
        <v>20</v>
      </c>
      <c r="F16" s="24">
        <v>1</v>
      </c>
      <c r="G16" s="14"/>
      <c r="H16" s="26">
        <f t="shared" si="0"/>
        <v>0</v>
      </c>
    </row>
    <row r="17" spans="1:8" x14ac:dyDescent="0.25">
      <c r="A17" s="21">
        <v>5</v>
      </c>
      <c r="B17" s="15" t="s">
        <v>77</v>
      </c>
      <c r="C17" s="15" t="s">
        <v>24</v>
      </c>
      <c r="D17" s="16" t="s">
        <v>76</v>
      </c>
      <c r="E17" s="23" t="s">
        <v>20</v>
      </c>
      <c r="F17" s="24">
        <v>1</v>
      </c>
      <c r="G17" s="14"/>
      <c r="H17" s="26">
        <f t="shared" si="0"/>
        <v>0</v>
      </c>
    </row>
    <row r="18" spans="1:8" x14ac:dyDescent="0.25">
      <c r="A18" s="21">
        <v>6</v>
      </c>
      <c r="B18" s="15" t="s">
        <v>29</v>
      </c>
      <c r="C18" s="15" t="s">
        <v>24</v>
      </c>
      <c r="D18" s="16" t="s">
        <v>31</v>
      </c>
      <c r="E18" s="23" t="s">
        <v>20</v>
      </c>
      <c r="F18" s="24">
        <v>2</v>
      </c>
      <c r="G18" s="14"/>
      <c r="H18" s="26">
        <f t="shared" si="0"/>
        <v>0</v>
      </c>
    </row>
    <row r="19" spans="1:8" x14ac:dyDescent="0.25">
      <c r="A19" s="20">
        <v>7</v>
      </c>
      <c r="B19" s="15" t="s">
        <v>33</v>
      </c>
      <c r="C19" s="15" t="s">
        <v>24</v>
      </c>
      <c r="D19" s="16" t="s">
        <v>32</v>
      </c>
      <c r="E19" s="23" t="s">
        <v>20</v>
      </c>
      <c r="F19" s="24">
        <v>2</v>
      </c>
      <c r="G19" s="14"/>
      <c r="H19" s="26">
        <f t="shared" si="0"/>
        <v>0</v>
      </c>
    </row>
    <row r="20" spans="1:8" x14ac:dyDescent="0.25">
      <c r="A20" s="21">
        <v>8</v>
      </c>
      <c r="B20" s="15" t="s">
        <v>79</v>
      </c>
      <c r="C20" s="15" t="s">
        <v>24</v>
      </c>
      <c r="D20" s="16" t="s">
        <v>78</v>
      </c>
      <c r="E20" s="23" t="s">
        <v>20</v>
      </c>
      <c r="F20" s="24">
        <v>1</v>
      </c>
      <c r="G20" s="14"/>
      <c r="H20" s="26">
        <f t="shared" si="0"/>
        <v>0</v>
      </c>
    </row>
    <row r="21" spans="1:8" x14ac:dyDescent="0.25">
      <c r="A21" s="21">
        <v>9</v>
      </c>
      <c r="B21" s="15" t="s">
        <v>81</v>
      </c>
      <c r="C21" s="15" t="s">
        <v>24</v>
      </c>
      <c r="D21" s="16" t="s">
        <v>80</v>
      </c>
      <c r="E21" s="23" t="s">
        <v>20</v>
      </c>
      <c r="F21" s="24">
        <v>1</v>
      </c>
      <c r="G21" s="14"/>
      <c r="H21" s="26">
        <f t="shared" si="0"/>
        <v>0</v>
      </c>
    </row>
    <row r="22" spans="1:8" x14ac:dyDescent="0.25">
      <c r="A22" s="21">
        <v>10</v>
      </c>
      <c r="B22" s="15" t="s">
        <v>83</v>
      </c>
      <c r="C22" s="15" t="s">
        <v>24</v>
      </c>
      <c r="D22" s="16" t="s">
        <v>82</v>
      </c>
      <c r="E22" s="23" t="s">
        <v>20</v>
      </c>
      <c r="F22" s="24">
        <v>1</v>
      </c>
      <c r="G22" s="14"/>
      <c r="H22" s="26">
        <f t="shared" si="0"/>
        <v>0</v>
      </c>
    </row>
    <row r="23" spans="1:8" x14ac:dyDescent="0.25">
      <c r="A23" s="20">
        <v>11</v>
      </c>
      <c r="B23" s="15" t="s">
        <v>85</v>
      </c>
      <c r="C23" s="15" t="s">
        <v>24</v>
      </c>
      <c r="D23" s="16" t="s">
        <v>84</v>
      </c>
      <c r="E23" s="23" t="s">
        <v>20</v>
      </c>
      <c r="F23" s="24">
        <v>1</v>
      </c>
      <c r="G23" s="14"/>
      <c r="H23" s="26">
        <f t="shared" si="0"/>
        <v>0</v>
      </c>
    </row>
    <row r="24" spans="1:8" ht="25.5" x14ac:dyDescent="0.25">
      <c r="A24" s="21">
        <v>12</v>
      </c>
      <c r="B24" s="15" t="s">
        <v>92</v>
      </c>
      <c r="C24" s="15" t="s">
        <v>24</v>
      </c>
      <c r="D24" s="16" t="s">
        <v>90</v>
      </c>
      <c r="E24" s="23" t="s">
        <v>20</v>
      </c>
      <c r="F24" s="24">
        <v>1</v>
      </c>
      <c r="G24" s="14"/>
      <c r="H24" s="26">
        <f t="shared" si="0"/>
        <v>0</v>
      </c>
    </row>
    <row r="25" spans="1:8" ht="25.5" x14ac:dyDescent="0.25">
      <c r="A25" s="21">
        <v>13</v>
      </c>
      <c r="B25" s="15" t="s">
        <v>93</v>
      </c>
      <c r="C25" s="15" t="s">
        <v>24</v>
      </c>
      <c r="D25" s="16" t="s">
        <v>91</v>
      </c>
      <c r="E25" s="23" t="s">
        <v>20</v>
      </c>
      <c r="F25" s="24">
        <v>1</v>
      </c>
      <c r="G25" s="14"/>
      <c r="H25" s="26">
        <f t="shared" si="0"/>
        <v>0</v>
      </c>
    </row>
    <row r="26" spans="1:8" x14ac:dyDescent="0.25">
      <c r="A26" s="20">
        <v>14</v>
      </c>
      <c r="B26" s="15" t="s">
        <v>30</v>
      </c>
      <c r="C26" s="15" t="s">
        <v>24</v>
      </c>
      <c r="D26" s="16" t="s">
        <v>34</v>
      </c>
      <c r="E26" s="23" t="s">
        <v>20</v>
      </c>
      <c r="F26" s="24">
        <v>2</v>
      </c>
      <c r="G26" s="14"/>
      <c r="H26" s="26">
        <f t="shared" si="0"/>
        <v>0</v>
      </c>
    </row>
    <row r="27" spans="1:8" x14ac:dyDescent="0.25">
      <c r="A27" s="21">
        <v>15</v>
      </c>
      <c r="B27" s="15" t="s">
        <v>36</v>
      </c>
      <c r="C27" s="15" t="s">
        <v>24</v>
      </c>
      <c r="D27" s="16" t="s">
        <v>35</v>
      </c>
      <c r="E27" s="23" t="s">
        <v>20</v>
      </c>
      <c r="F27" s="24">
        <v>2</v>
      </c>
      <c r="G27" s="14"/>
      <c r="H27" s="26">
        <f t="shared" si="0"/>
        <v>0</v>
      </c>
    </row>
    <row r="28" spans="1:8" x14ac:dyDescent="0.25">
      <c r="A28" s="21">
        <v>16</v>
      </c>
      <c r="B28" s="15" t="s">
        <v>38</v>
      </c>
      <c r="C28" s="15" t="s">
        <v>24</v>
      </c>
      <c r="D28" s="16" t="s">
        <v>37</v>
      </c>
      <c r="E28" s="23" t="s">
        <v>20</v>
      </c>
      <c r="F28" s="24">
        <v>1</v>
      </c>
      <c r="G28" s="14"/>
      <c r="H28" s="26">
        <f t="shared" si="0"/>
        <v>0</v>
      </c>
    </row>
    <row r="29" spans="1:8" x14ac:dyDescent="0.25">
      <c r="A29" s="21">
        <v>17</v>
      </c>
      <c r="B29" s="15" t="s">
        <v>40</v>
      </c>
      <c r="C29" s="15" t="s">
        <v>24</v>
      </c>
      <c r="D29" s="16" t="s">
        <v>39</v>
      </c>
      <c r="E29" s="23" t="s">
        <v>20</v>
      </c>
      <c r="F29" s="24">
        <v>1</v>
      </c>
      <c r="G29" s="14"/>
      <c r="H29" s="26">
        <f t="shared" si="0"/>
        <v>0</v>
      </c>
    </row>
    <row r="30" spans="1:8" x14ac:dyDescent="0.25">
      <c r="A30" s="20">
        <v>18</v>
      </c>
      <c r="B30" s="15" t="s">
        <v>70</v>
      </c>
      <c r="C30" s="15" t="s">
        <v>24</v>
      </c>
      <c r="D30" s="36" t="s">
        <v>41</v>
      </c>
      <c r="E30" s="23" t="s">
        <v>20</v>
      </c>
      <c r="F30" s="37">
        <v>3</v>
      </c>
      <c r="G30" s="14"/>
      <c r="H30" s="26">
        <f t="shared" si="0"/>
        <v>0</v>
      </c>
    </row>
    <row r="31" spans="1:8" x14ac:dyDescent="0.25">
      <c r="A31" s="21">
        <v>19</v>
      </c>
      <c r="B31" s="15" t="s">
        <v>71</v>
      </c>
      <c r="C31" s="15" t="s">
        <v>24</v>
      </c>
      <c r="D31" s="16" t="s">
        <v>42</v>
      </c>
      <c r="E31" s="23" t="s">
        <v>20</v>
      </c>
      <c r="F31" s="3">
        <v>3</v>
      </c>
      <c r="G31" s="14"/>
      <c r="H31" s="26">
        <f t="shared" si="0"/>
        <v>0</v>
      </c>
    </row>
    <row r="32" spans="1:8" x14ac:dyDescent="0.25">
      <c r="A32" s="21">
        <v>20</v>
      </c>
      <c r="B32" s="15" t="s">
        <v>44</v>
      </c>
      <c r="C32" s="15" t="s">
        <v>24</v>
      </c>
      <c r="D32" s="16" t="s">
        <v>43</v>
      </c>
      <c r="E32" s="23" t="s">
        <v>20</v>
      </c>
      <c r="F32" s="24">
        <v>1</v>
      </c>
      <c r="G32" s="14"/>
      <c r="H32" s="26">
        <f t="shared" si="0"/>
        <v>0</v>
      </c>
    </row>
    <row r="33" spans="1:8" x14ac:dyDescent="0.25">
      <c r="A33" s="21">
        <v>21</v>
      </c>
      <c r="B33" s="15" t="s">
        <v>46</v>
      </c>
      <c r="C33" s="15" t="s">
        <v>24</v>
      </c>
      <c r="D33" s="16" t="s">
        <v>45</v>
      </c>
      <c r="E33" s="23" t="s">
        <v>20</v>
      </c>
      <c r="F33" s="24">
        <v>1</v>
      </c>
      <c r="G33" s="14"/>
      <c r="H33" s="26">
        <f t="shared" si="0"/>
        <v>0</v>
      </c>
    </row>
    <row r="34" spans="1:8" x14ac:dyDescent="0.25">
      <c r="A34" s="20">
        <v>22</v>
      </c>
      <c r="B34" s="15" t="s">
        <v>48</v>
      </c>
      <c r="C34" s="15" t="s">
        <v>24</v>
      </c>
      <c r="D34" s="16" t="s">
        <v>47</v>
      </c>
      <c r="E34" s="23" t="s">
        <v>20</v>
      </c>
      <c r="F34" s="24">
        <v>1</v>
      </c>
      <c r="G34" s="14"/>
      <c r="H34" s="26">
        <f t="shared" si="0"/>
        <v>0</v>
      </c>
    </row>
    <row r="35" spans="1:8" ht="25.5" x14ac:dyDescent="0.25">
      <c r="A35" s="21">
        <v>23</v>
      </c>
      <c r="B35" s="15" t="s">
        <v>50</v>
      </c>
      <c r="C35" s="15" t="s">
        <v>24</v>
      </c>
      <c r="D35" s="16" t="s">
        <v>49</v>
      </c>
      <c r="E35" s="17" t="s">
        <v>51</v>
      </c>
      <c r="F35" s="3">
        <v>8</v>
      </c>
      <c r="G35" s="14"/>
      <c r="H35" s="26">
        <f>G35*F35</f>
        <v>0</v>
      </c>
    </row>
    <row r="36" spans="1:8" x14ac:dyDescent="0.25">
      <c r="A36" s="21">
        <v>24</v>
      </c>
      <c r="B36" s="15" t="s">
        <v>53</v>
      </c>
      <c r="C36" s="15" t="s">
        <v>24</v>
      </c>
      <c r="D36" s="16" t="s">
        <v>52</v>
      </c>
      <c r="E36" s="23" t="s">
        <v>20</v>
      </c>
      <c r="F36" s="24">
        <v>1</v>
      </c>
      <c r="G36" s="14"/>
      <c r="H36" s="26">
        <f t="shared" si="0"/>
        <v>0</v>
      </c>
    </row>
    <row r="37" spans="1:8" x14ac:dyDescent="0.25">
      <c r="A37" s="20">
        <v>25</v>
      </c>
      <c r="B37" s="15" t="s">
        <v>55</v>
      </c>
      <c r="C37" s="15" t="s">
        <v>24</v>
      </c>
      <c r="D37" s="16" t="s">
        <v>54</v>
      </c>
      <c r="E37" s="17" t="s">
        <v>56</v>
      </c>
      <c r="F37" s="3">
        <v>0.5</v>
      </c>
      <c r="G37" s="14"/>
      <c r="H37" s="26">
        <f t="shared" si="0"/>
        <v>0</v>
      </c>
    </row>
    <row r="38" spans="1:8" ht="25.5" x14ac:dyDescent="0.25">
      <c r="A38" s="21">
        <v>26</v>
      </c>
      <c r="B38" s="15" t="s">
        <v>58</v>
      </c>
      <c r="C38" s="15" t="s">
        <v>24</v>
      </c>
      <c r="D38" s="16" t="s">
        <v>57</v>
      </c>
      <c r="E38" s="17" t="s">
        <v>56</v>
      </c>
      <c r="F38" s="3">
        <v>0.5</v>
      </c>
      <c r="G38" s="14"/>
      <c r="H38" s="26">
        <f t="shared" si="0"/>
        <v>0</v>
      </c>
    </row>
    <row r="39" spans="1:8" x14ac:dyDescent="0.25">
      <c r="A39" s="21">
        <v>27</v>
      </c>
      <c r="B39" s="15" t="s">
        <v>60</v>
      </c>
      <c r="C39" s="15" t="s">
        <v>24</v>
      </c>
      <c r="D39" s="16" t="s">
        <v>59</v>
      </c>
      <c r="E39" s="23" t="s">
        <v>20</v>
      </c>
      <c r="F39" s="24">
        <v>1</v>
      </c>
      <c r="G39" s="14"/>
      <c r="H39" s="26">
        <f t="shared" si="0"/>
        <v>0</v>
      </c>
    </row>
    <row r="40" spans="1:8" x14ac:dyDescent="0.25">
      <c r="A40" s="21">
        <v>28</v>
      </c>
      <c r="B40" s="15" t="s">
        <v>62</v>
      </c>
      <c r="C40" s="15" t="s">
        <v>24</v>
      </c>
      <c r="D40" s="16" t="s">
        <v>61</v>
      </c>
      <c r="E40" s="17" t="s">
        <v>63</v>
      </c>
      <c r="F40" s="3">
        <v>20</v>
      </c>
      <c r="G40" s="14"/>
      <c r="H40" s="26">
        <f t="shared" si="0"/>
        <v>0</v>
      </c>
    </row>
    <row r="41" spans="1:8" x14ac:dyDescent="0.25">
      <c r="A41" s="20">
        <v>29</v>
      </c>
      <c r="B41" s="15" t="s">
        <v>65</v>
      </c>
      <c r="C41" s="15" t="s">
        <v>24</v>
      </c>
      <c r="D41" s="16" t="s">
        <v>64</v>
      </c>
      <c r="E41" s="23" t="s">
        <v>20</v>
      </c>
      <c r="F41" s="24">
        <v>1</v>
      </c>
      <c r="G41" s="14"/>
      <c r="H41" s="26">
        <f t="shared" si="0"/>
        <v>0</v>
      </c>
    </row>
    <row r="42" spans="1:8" ht="25.5" x14ac:dyDescent="0.25">
      <c r="A42" s="21">
        <v>30</v>
      </c>
      <c r="B42" s="15" t="s">
        <v>69</v>
      </c>
      <c r="C42" s="15" t="s">
        <v>24</v>
      </c>
      <c r="D42" s="16" t="s">
        <v>68</v>
      </c>
      <c r="E42" s="17" t="s">
        <v>63</v>
      </c>
      <c r="F42" s="3">
        <v>30</v>
      </c>
      <c r="G42" s="14"/>
      <c r="H42" s="18">
        <f t="shared" si="0"/>
        <v>0</v>
      </c>
    </row>
    <row r="43" spans="1:8" x14ac:dyDescent="0.25">
      <c r="A43" s="21"/>
      <c r="B43" s="15"/>
      <c r="C43" s="15"/>
      <c r="D43" s="16"/>
      <c r="E43" s="17"/>
      <c r="F43" s="3"/>
      <c r="G43" s="14"/>
      <c r="H43" s="18"/>
    </row>
    <row r="44" spans="1:8" ht="15.75" thickBot="1" x14ac:dyDescent="0.3">
      <c r="A44" s="28"/>
      <c r="B44" s="29"/>
      <c r="C44" s="29"/>
      <c r="D44" s="30"/>
      <c r="E44" s="31"/>
      <c r="F44" s="32"/>
      <c r="G44" s="33"/>
      <c r="H44" s="34"/>
    </row>
    <row r="45" spans="1:8" ht="15.75" thickTop="1" x14ac:dyDescent="0.25"/>
  </sheetData>
  <sheetProtection insertRows="0"/>
  <mergeCells count="27">
    <mergeCell ref="A3:B3"/>
    <mergeCell ref="E7:F7"/>
    <mergeCell ref="A1:D1"/>
    <mergeCell ref="B2:D2"/>
    <mergeCell ref="C3:D3"/>
    <mergeCell ref="A4:B4"/>
    <mergeCell ref="E4:F4"/>
    <mergeCell ref="E1:H1"/>
    <mergeCell ref="E2:F3"/>
    <mergeCell ref="G2:H3"/>
    <mergeCell ref="G5:H5"/>
    <mergeCell ref="G6:H6"/>
    <mergeCell ref="G4:H4"/>
    <mergeCell ref="G8:H9"/>
    <mergeCell ref="A5:B5"/>
    <mergeCell ref="C7:D7"/>
    <mergeCell ref="A8:A10"/>
    <mergeCell ref="B8:B10"/>
    <mergeCell ref="C8:C10"/>
    <mergeCell ref="D8:D10"/>
    <mergeCell ref="E8:E10"/>
    <mergeCell ref="F8:F10"/>
    <mergeCell ref="C6:D6"/>
    <mergeCell ref="E5:F5"/>
    <mergeCell ref="A6:B7"/>
    <mergeCell ref="E6:F6"/>
    <mergeCell ref="G7:H7"/>
  </mergeCells>
  <phoneticPr fontId="22" type="noConversion"/>
  <conditionalFormatting sqref="D4">
    <cfRule type="expression" dxfId="2" priority="35">
      <formula>#REF!="Ostatní"</formula>
    </cfRule>
    <cfRule type="expression" dxfId="1" priority="36">
      <formula>$E$5="Ostatní"</formula>
    </cfRule>
    <cfRule type="expression" dxfId="0" priority="37">
      <formula>$E$6="Ostatní"</formula>
    </cfRule>
  </conditionalFormatting>
  <dataValidations disablePrompts="1" count="2">
    <dataValidation type="date" allowBlank="1" showInputMessage="1" showErrorMessage="1" sqref="G7" xr:uid="{00000000-0002-0000-0000-000001000000}">
      <formula1>42370</formula1>
      <formula2>55153</formula2>
    </dataValidation>
    <dataValidation type="list" allowBlank="1" showInputMessage="1" showErrorMessage="1" sqref="C5" xr:uid="{00000000-0002-0000-0000-000002000000}">
      <formula1>"Stádium 1,Stádium 2"</formula1>
    </dataValidation>
  </dataValidations>
  <pageMargins left="0.7" right="0.7" top="0.78740157499999996" bottom="0.78740157499999996" header="0.3" footer="0.3"/>
  <pageSetup paperSize="9" scale="56" fitToHeight="0" orientation="portrait" r:id="rId1"/>
  <headerFooter>
    <oddHeader xml:space="preserve">&amp;L&amp;"Arial,Obyčejné"FORMULÁŘ SO/PS 
&amp;"Arial,Kurzíva"&amp;6verze SOPS/PP/2017/11/01 &amp;"Arial,Obyčejné"&amp;11
</oddHeader>
    <oddFooter>&amp;L&amp;A&amp;R&amp;P/&amp;N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SP</vt:lpstr>
      <vt:lpstr>SP!Oblast_tisku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Salavová Mariana, Ing.</dc:creator>
  <cp:lastModifiedBy>Melichar Stanislav</cp:lastModifiedBy>
  <cp:lastPrinted>2021-01-07T08:21:42Z</cp:lastPrinted>
  <dcterms:created xsi:type="dcterms:W3CDTF">2017-07-24T12:19:51Z</dcterms:created>
  <dcterms:modified xsi:type="dcterms:W3CDTF">2021-01-19T07:05:53Z</dcterms:modified>
</cp:coreProperties>
</file>