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74-82-01.2" sheetId="2" r:id="rId2"/>
  </sheets>
  <definedNames/>
  <calcPr/>
  <webPublishing/>
</workbook>
</file>

<file path=xl/sharedStrings.xml><?xml version="1.0" encoding="utf-8"?>
<sst xmlns="http://schemas.openxmlformats.org/spreadsheetml/2006/main" count="75" uniqueCount="60">
  <si>
    <t>Aspe</t>
  </si>
  <si>
    <t>Rekapitulace ceny</t>
  </si>
  <si>
    <t>5213710002</t>
  </si>
  <si>
    <t>Modernizace trati Sudoměřice - Votice</t>
  </si>
  <si>
    <t>var. 1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</si>
  <si>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</si>
  <si>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</si>
  <si>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</si>
  <si>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</si>
  <si>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</si>
  <si>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</si>
  <si>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</si>
  <si>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</si>
  <si>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</si>
  <si>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E.1.5</t>
  </si>
  <si>
    <t>Ostatní inženýrské objekty</t>
  </si>
  <si>
    <t xml:space="preserve">  SO 74-82-01.2</t>
  </si>
  <si>
    <t>Sudoměřice - Votice, rekultivace ploch dočasného dlouhodobého záboru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</si>
  <si>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</si>
  <si>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</si>
  <si>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</si>
  <si>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</si>
  <si>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</si>
  <si>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</si>
  <si>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</si>
  <si>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</si>
  <si>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</si>
  <si>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</si>
  <si>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</si>
  <si>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</si>
  <si>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</si>
  <si>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</si>
  <si>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</si>
  <si>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</si>
  <si>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</si>
  <si>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</si>
  <si>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</si>
  <si>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</si>
  <si>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</si>
  <si>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</si>
  <si>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</si>
  <si>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</si>
  <si>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</si>
  <si>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</si>
  <si>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</si>
  <si>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</si>
  <si>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74-82-01.2</t>
  </si>
  <si>
    <t>SD</t>
  </si>
  <si>
    <t>1</t>
  </si>
  <si>
    <t>Zemní práce</t>
  </si>
  <si>
    <t>P</t>
  </si>
  <si>
    <t>4</t>
  </si>
  <si>
    <t>18520</t>
  </si>
  <si>
    <t>BIOLOGICKÁ REKULTIVACE TŘÍLETÁ</t>
  </si>
  <si>
    <t>M2</t>
  </si>
  <si>
    <t>2020_OTSKP</t>
  </si>
  <si>
    <t>PP</t>
  </si>
  <si>
    <t>VV</t>
  </si>
  <si>
    <t>TS</t>
  </si>
  <si>
    <t>položka zahrnuje veškerý materiál, výrobky a polotovary, včetně mimostaveništní a vnitrostaveništní dopravy (rovněž přesuny), včetně naložení a složení, případně s uložením.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</si>
</sst>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74-82-01.2'!K8+'SO 74-82-01.2'!M8</f>
      </c>
      <c s="14">
        <f>C11*0.21</f>
      </c>
      <c s="14">
        <f>C11+D11</f>
      </c>
      <c s="13">
        <f>'SO 74-82-01.2'!T7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COUNTIFS(L8:L10,"=0",A8:A10,"P")+COUNTIFS(L8:L10,"",A8:A10,"P")+SUM(Q8:Q10)</f>
      </c>
    </row>
    <row r="8" spans="1:13" ht="12.75">
      <c r="A8" t="s">
        <v>45</v>
      </c>
      <c r="C8" s="28" t="s">
        <v>46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51</v>
      </c>
      <c s="34" t="s">
        <v>52</v>
      </c>
      <c s="35" t="s">
        <v>5</v>
      </c>
      <c s="6" t="s">
        <v>53</v>
      </c>
      <c s="36" t="s">
        <v>54</v>
      </c>
      <c s="37">
        <v>1029000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28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38.25">
      <c r="A13" t="s">
        <v>58</v>
      </c>
      <c r="E13" s="39" t="s">
        <v>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