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<sst xmlns="http://schemas.openxmlformats.org/spreadsheetml/2006/main" count="18299" uniqueCount="2421">
  <si>
    <t>Aspe</t>
  </si>
  <si>
    <t>Rekapitulace ceny</t>
  </si>
  <si>
    <t>5213510016</t>
  </si>
  <si>
    <t>Zajištění bezbariérového přístupu na nástupiště v žst. Kolín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</si>
  <si>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</si>
  <si>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</si>
  <si>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</si>
  <si>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</si>
  <si>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</si>
  <si>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</si>
  <si>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</si>
  <si>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</si>
  <si>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</si>
  <si>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</si>
  <si>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</si>
  <si>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</si>
  <si>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</si>
  <si>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</si>
  <si>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</si>
  <si>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</si>
  <si>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</si>
  <si>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</si>
  <si>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</si>
  <si>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</si>
  <si>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</si>
  <si>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</si>
  <si>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</si>
  <si>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</si>
  <si>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</si>
  <si>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</si>
  <si>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</si>
  <si>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</si>
  <si>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</si>
  <si>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</si>
  <si>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</si>
  <si>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</si>
  <si>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</si>
  <si>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</si>
  <si>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</si>
  <si>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</si>
  <si>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</si>
  <si>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</si>
  <si>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</si>
  <si>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</si>
  <si>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</si>
  <si>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</si>
  <si>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</si>
  <si>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</si>
  <si>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</si>
  <si>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</si>
  <si>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</si>
  <si>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</si>
  <si>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</si>
  <si>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</si>
  <si>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2020_OTSKP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</si>
  <si>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</si>
  <si>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</si>
  <si>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</si>
  <si>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</si>
  <si>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</si>
  <si>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</si>
  <si>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</si>
  <si>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702313</t>
  </si>
  <si>
    <t>ZAKRYTÍ KABELŮ VÝSTRAŽNOU FÓLIÍ ŠÍŘKY PŘES 40 CM</t>
  </si>
  <si>
    <t>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</si>
  <si>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</si>
  <si>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4</t>
  </si>
  <si>
    <t>75A218</t>
  </si>
  <si>
    <t>ZATAŽENÍ A SPOJKOVÁNÍ KABELŮ DO 12 PÁRŮ - DEMONTÁŽ</t>
  </si>
  <si>
    <t>KMPÁR</t>
  </si>
  <si>
    <t>1. Položka obsahuje:  
– demontáž kabelu, plastové spojky v počtu 3 kusy na 1 km kabelu, štítku průběhu v počtu 2 ks na 1 km kabelu, označovacího štítku kabelové spojky a kabelové formy  
– veškeré potřebné mechanizmy, jejich obsluhu a přesun hmot.  
– naložení vybouraného materiálu na dopravní prostředek  
– odvoz vybouraného materiálu do skladu nebo na likvidaci  
2. Položka neobsahuje:  
– poplatek za likvidaci odpadů (nacení se dle SSD 0)  
3. Způsob měření:  
Měří se n-násobky páru vodičů na kilometr.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</si>
  <si>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</si>
  <si>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</si>
  <si>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</si>
  <si>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</si>
  <si>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</si>
  <si>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</si>
  <si>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1. Položka obsahuje:  
– přípravu podkladu pro osazení  
2. Položka neobsahuje:  
X  
3. Způsob měření:  
Měří se metr délkový.</t>
  </si>
  <si>
    <t>7</t>
  </si>
  <si>
    <t>702113</t>
  </si>
  <si>
    <t>KABELOVÝ ŽLAB ZEMNÍ VČETNĚ KRYTU SVĚTLÉ ŠÍŘKY PŘES 250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</si>
  <si>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</si>
  <si>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</si>
  <si>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</si>
  <si>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</si>
  <si>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</si>
  <si>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</si>
  <si>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</si>
  <si>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</si>
  <si>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</si>
  <si>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10</t>
  </si>
  <si>
    <t>75A227</t>
  </si>
  <si>
    <t>ZATAŽENÍ A SPOJKOVÁNÍ KABELŮ PŘES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</si>
  <si>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</si>
  <si>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</si>
  <si>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</si>
  <si>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</si>
  <si>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</si>
  <si>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</si>
  <si>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</si>
  <si>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</si>
  <si>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</si>
  <si>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75A217.1</t>
  </si>
  <si>
    <t>[bez vazby na CS]</t>
  </si>
  <si>
    <t>14</t>
  </si>
  <si>
    <t>75A311</t>
  </si>
  <si>
    <t>KABELOVÁ FORMA (UKONČENÍ KABELŮ) PRO KABELY ZABEZPEČOVACÍ DO 12 PÁRŮ</t>
  </si>
  <si>
    <t>KS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</si>
  <si>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</si>
  <si>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15</t>
  </si>
  <si>
    <t>75C538</t>
  </si>
  <si>
    <t>STOŽÁROVÉ NÁVĚSTIDLO OD ČTYŘ SVĚTEL - DEMONTÁŽ</t>
  </si>
  <si>
    <t>KUS</t>
  </si>
  <si>
    <t>1. Položka obsahuje:  
– demontáž betonového základu, demontáž stožárového návěstidla od čtyř do šesti světel, zasypání jámy po základu návěstidla  
– demontáž stožárového návěstidla od čtyř do šesti světel se všemi pomocnými a  
doplňujícími pracemi a součástmi a ukolejnění,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</si>
  <si>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16</t>
  </si>
  <si>
    <t>75C537</t>
  </si>
  <si>
    <t>STOŽÁROVÉ NÁVĚSTIDLO OD ČTYŘ SVĚTEL - MONTÁŽ</t>
  </si>
  <si>
    <t>1. Položka obsahuje:  
– výkop jámy pro BETONOVÝ základ návěstidla  
– usazení betonového základu, sestavení návěstidla, označení označovacími štítky, zapojení kabelových forem (včetně měření a zapojení po měření)  
– montáž stožárového návěstidla od čtyř do šesti světel včetně transformátorové skříně na  
základ  
– montáž stožárového návěstidla od čtyř do šesti světel se všemi pomocnými a doplňujícími pracemi a součástmi a ukolejnění, případné použití mechanizmů, včetně dopravy ze skladu k místu montáže  
2. Položka neobsahuje:  
X  
3. Způsob měření:  
Udává se počet kusů kompletní konstrukce nebo práce.</t>
  </si>
  <si>
    <t>17</t>
  </si>
  <si>
    <t>75C848</t>
  </si>
  <si>
    <t>STYKOVÝ TRANSFORMÁTOR, SYMETRIZAČNÍ A UKOLEJňOVACÍ TLUMIVKA - DEMONTÁŽ</t>
  </si>
  <si>
    <t>1. Položka obsahuje:  
– demontáž jednoho stykového transformátoru včetně odpojení kabelových přívodů  
– demontáž stykového transformátoru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</si>
  <si>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18</t>
  </si>
  <si>
    <t>75C847</t>
  </si>
  <si>
    <t>STYKOVÝ TRANSFORMÁTOR, SYMETRIZAČNÍ A UKOLEJňOVACÍ TLUMIVKA - MONTÁŽ</t>
  </si>
  <si>
    <t>1. Položka obsahuje:  
– usazení jednoho stykového transformátoru, montáž ochranné trubky, zapojení kabelových forem (včetně měření a zapojení po měření)  
– regulace a zkoušení kolejového obvodu  
– montáž stykového transformátoru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</si>
  <si>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19</t>
  </si>
  <si>
    <t>75E157</t>
  </si>
  <si>
    <t>PŘEZKOUŠENÍ A REGULACE NÁVĚSTIDELPŘEZKOUŠENÍ A REGULACE NÁVĚSTIDEL</t>
  </si>
  <si>
    <t>1. Položka obsahuje:  
– přezkoušení správné činnosti relé, přezkoušení všech návěstních znaků  
– přeměření a regulace napětí na žárovkách  
– případné odstranění zaclonění žárovek  
– kompletní přezkoušení a regulaci  
2. Položka neobsahuje:  
X  
3. Způsob měření:  
Udává se počet kusů kompletní konstrukce nebo práce.</t>
  </si>
  <si>
    <t>20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</si>
  <si>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</si>
  <si>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</si>
  <si>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</si>
  <si>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</si>
  <si>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</si>
  <si>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</si>
  <si>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</si>
  <si>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</si>
  <si>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22</t>
  </si>
  <si>
    <t>75E1C7</t>
  </si>
  <si>
    <t>PROTOKOL UTZPROTOKOL UTZ</t>
  </si>
  <si>
    <t>1. Položka obsahuje:  
– protokol autorizovanou osobou podle požadavku ČSN, včetně hodnocení  
2. Položka neobsahuje:  
X  
3. Způsob měření:  
Udává se počet kusů kompletní konstrukce nebo práce.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</si>
  <si>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</si>
  <si>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</si>
  <si>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</si>
  <si>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</si>
  <si>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</si>
  <si>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</si>
  <si>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</si>
  <si>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</si>
  <si>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</si>
  <si>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</si>
  <si>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</si>
  <si>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</si>
  <si>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</si>
  <si>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</si>
  <si>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</si>
  <si>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</si>
  <si>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</si>
  <si>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</si>
  <si>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</si>
  <si>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</si>
  <si>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</si>
  <si>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</si>
  <si>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</si>
  <si>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</si>
  <si>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</si>
  <si>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</si>
  <si>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</si>
  <si>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</si>
  <si>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</si>
  <si>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</si>
  <si>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</si>
  <si>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</si>
  <si>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1. Položka obsahuje:  
– demontáž balisy včetně montážního materiálu  
2. Položka neobsahuje:  
X  
3. Způsob měření:  
Udává se počet kusů kompletní konstrukce nebo práce.</t>
  </si>
  <si>
    <t>42</t>
  </si>
  <si>
    <t>75F217</t>
  </si>
  <si>
    <t>BALÍZA NEPROMĚNNÁ TYP EUROBALISE - MONTÁŽ</t>
  </si>
  <si>
    <t>1. Položka obsahuje:  
– montáž balisy včetně montážního materiálu  
- zpracování dat pro balízy - vytvoření adresného SW  
2. Položka neobsahuje:  
X  
3. Způsob měření:  
Udává se počet kusů kompletní konstrukce nebo práce.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</si>
  <si>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</si>
  <si>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</si>
  <si>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</si>
  <si>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</si>
  <si>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</si>
  <si>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</si>
  <si>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</si>
  <si>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</si>
  <si>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</si>
  <si>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</si>
  <si>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1. Položka obsahuje:  
– úprava adresného SW RBC  
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</si>
  <si>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</si>
  <si>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</si>
  <si>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</si>
  <si>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1. Položka obsahuje:  
– přezkoušení SW na simulátoru a jízdou měřícím vozem  
2. Položka neobsahuje:  
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</si>
  <si>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</si>
  <si>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</si>
  <si>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</si>
  <si>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</si>
  <si>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</si>
  <si>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</si>
  <si>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</si>
  <si>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</si>
  <si>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</si>
  <si>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</si>
  <si>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</si>
  <si>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</si>
  <si>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</si>
  <si>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</si>
  <si>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</si>
  <si>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</si>
  <si>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</si>
  <si>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</si>
  <si>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</si>
  <si>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</si>
  <si>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</si>
  <si>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</si>
  <si>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</si>
  <si>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</si>
  <si>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</si>
  <si>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</si>
  <si>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</si>
  <si>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</si>
  <si>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</si>
  <si>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</si>
  <si>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</si>
  <si>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</si>
  <si>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</si>
  <si>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</si>
  <si>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</si>
  <si>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</si>
  <si>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</si>
  <si>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</si>
  <si>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</si>
  <si>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amontáž specifikované kabelizace se měří v délce udané v kmčtyřkách.</t>
  </si>
  <si>
    <t>75I72Y</t>
  </si>
  <si>
    <t>KABEL KLASICKÝ DÁLKOVÝ DVOUPLÁŠŤOVÝ S PANCÍŘEM - DEMONTÁŽ</t>
  </si>
  <si>
    <t>75IE31</t>
  </si>
  <si>
    <t>SKŘÍŇ ROZVODNÁ PŘES 100 PÁRŮ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</si>
  <si>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</si>
  <si>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</si>
  <si>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</si>
  <si>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</si>
  <si>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</si>
  <si>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</si>
  <si>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</si>
  <si>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</si>
  <si>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</si>
  <si>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</si>
  <si>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</si>
  <si>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</si>
  <si>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75IH11</t>
  </si>
  <si>
    <t>UKONČENÍ KABELU CELOPLASTOVÉHO BEZ PANCÍŘE DO 40 ŽIL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</si>
  <si>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</si>
  <si>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</si>
  <si>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</si>
  <si>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</si>
  <si>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</si>
  <si>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</si>
  <si>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</si>
  <si>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</si>
  <si>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</si>
  <si>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</si>
  <si>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</si>
  <si>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</si>
  <si>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</si>
  <si>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</si>
  <si>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</si>
  <si>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75IJ15</t>
  </si>
  <si>
    <t>MĚŘENÍ A VYROVNÁNÍ KAPACITNÍCH NEROVNOVÁH NA MÍSTNÍM SDĚLOVACÍM KABELU, KABEL DO 4 KM DÉLKY, 1 ČTYŘK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</si>
  <si>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</si>
  <si>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</si>
  <si>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75IJ23</t>
  </si>
  <si>
    <t>MĚŘENÍ ZÁVĚREČNÉ DÁLKOVÝCH KABELŮ V OBOU SMĚRECH V PLNÉM ROZSAHU BEZ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</si>
  <si>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</si>
  <si>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</si>
  <si>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</si>
  <si>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</si>
  <si>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</si>
  <si>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</si>
  <si>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</si>
  <si>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</si>
  <si>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</si>
  <si>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</si>
  <si>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</si>
  <si>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</si>
  <si>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</si>
  <si>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</si>
  <si>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</si>
  <si>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</si>
  <si>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701005_02</t>
  </si>
  <si>
    <t>VYHLADÁVACÍ MARKER ZEMNÍ S MOŽNOSTÍ ZÁPISU</t>
  </si>
  <si>
    <t>75I812</t>
  </si>
  <si>
    <t>KABEL OPTICKÝ SINGLEMODE DO 36 VLÁKEN</t>
  </si>
  <si>
    <t>KMVLÁKNO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</si>
  <si>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</si>
  <si>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</si>
  <si>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</si>
  <si>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</si>
  <si>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</si>
  <si>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</si>
  <si>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</si>
  <si>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</si>
  <si>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</si>
  <si>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</si>
  <si>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</si>
  <si>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</si>
  <si>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</si>
  <si>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</si>
  <si>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</si>
  <si>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</si>
  <si>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</si>
  <si>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</si>
  <si>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</si>
  <si>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</si>
  <si>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</si>
  <si>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</si>
  <si>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</si>
  <si>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</si>
  <si>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</si>
  <si>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</si>
  <si>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</si>
  <si>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</si>
  <si>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</si>
  <si>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</si>
  <si>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</si>
  <si>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</si>
  <si>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</si>
  <si>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</si>
  <si>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</si>
  <si>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</si>
  <si>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</si>
  <si>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</si>
  <si>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</si>
  <si>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</si>
  <si>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75IEGX</t>
  </si>
  <si>
    <t>KAZETA PRO ULOŽENÍ SVÁRŮ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</si>
  <si>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</si>
  <si>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</si>
  <si>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</si>
  <si>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</si>
  <si>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</si>
  <si>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</si>
  <si>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</si>
  <si>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</si>
  <si>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</si>
  <si>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</si>
  <si>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</si>
  <si>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</si>
  <si>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</si>
  <si>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</si>
  <si>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</si>
  <si>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</si>
  <si>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</si>
  <si>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</si>
  <si>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</si>
  <si>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75J921</t>
  </si>
  <si>
    <t>OPTICKÝ PATCHCORD SINGLEMODE DO 5 M</t>
  </si>
  <si>
    <t>1. Položka obsahuje:  
– dodávku specifikované kabelizace včetně potřebného drobného montážního materiálu  
– dopravu a skladování  
2. Položka neobsahuje:  
X  
3. Způsob měření:  
Dodávka specifikované kabelizace se měří v délce udané v kusech.</t>
  </si>
  <si>
    <t>Multikanál</t>
  </si>
  <si>
    <t>38824C</t>
  </si>
  <si>
    <t>KABELOVOD Z MULTIKANÁLŮ DEVÍTIOTVOROVÝCH VODOTĚSNÝCH</t>
  </si>
  <si>
    <t>Položka zahrnuje veškerý materiál, výrobky a polotovary, včetně mimostaveništní a  
vnitrostaveništní dopravy (rovněž přesuny), včetně naložení a složení, případně s uložením.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</si>
  <si>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</si>
  <si>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</si>
  <si>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</si>
  <si>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</si>
  <si>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</si>
  <si>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</si>
  <si>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</si>
  <si>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</si>
  <si>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Žlab 150/50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</si>
  <si>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</si>
  <si>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</si>
  <si>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</si>
  <si>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</si>
  <si>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</si>
  <si>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</si>
  <si>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</si>
  <si>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</si>
  <si>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</si>
  <si>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</si>
  <si>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</si>
  <si>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</si>
  <si>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</si>
  <si>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</si>
  <si>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</si>
  <si>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</si>
  <si>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</si>
  <si>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</si>
  <si>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</si>
  <si>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</si>
  <si>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</si>
  <si>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</si>
  <si>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</si>
  <si>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</si>
  <si>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</si>
  <si>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</si>
  <si>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</si>
  <si>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</si>
  <si>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</si>
  <si>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</si>
  <si>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</si>
  <si>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</si>
  <si>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</si>
  <si>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</si>
  <si>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</si>
  <si>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</si>
  <si>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</si>
  <si>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</si>
  <si>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</si>
  <si>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</si>
  <si>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</si>
  <si>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</si>
  <si>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popis položky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</si>
  <si>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</si>
  <si>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</si>
  <si>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</si>
  <si>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</si>
  <si>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</si>
  <si>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 
vedlejších nákladů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</si>
  <si>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</si>
  <si>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</si>
  <si>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</si>
  <si>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</si>
  <si>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</si>
  <si>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</si>
  <si>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</si>
  <si>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</si>
  <si>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</si>
  <si>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</si>
  <si>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</si>
  <si>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</si>
  <si>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</si>
  <si>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</si>
  <si>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</si>
  <si>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</si>
  <si>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</si>
  <si>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</si>
  <si>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</si>
  <si>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</si>
  <si>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</si>
  <si>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</si>
  <si>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</si>
  <si>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</si>
  <si>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</si>
  <si>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</si>
  <si>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</si>
  <si>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</si>
  <si>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</si>
  <si>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</si>
  <si>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</si>
  <si>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</si>
  <si>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</si>
  <si>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</si>
  <si>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</si>
  <si>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</si>
  <si>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</si>
  <si>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</si>
  <si>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</si>
  <si>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</si>
  <si>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</si>
  <si>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</si>
  <si>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</si>
  <si>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</si>
  <si>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</si>
  <si>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</si>
  <si>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</si>
  <si>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</si>
  <si>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</si>
  <si>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</si>
  <si>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</si>
  <si>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</si>
  <si>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</si>
  <si>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</si>
  <si>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</si>
  <si>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</si>
  <si>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</si>
  <si>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</si>
  <si>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</si>
  <si>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</si>
  <si>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</si>
  <si>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3x4 vlákna</t>
  </si>
  <si>
    <t>75L45W</t>
  </si>
  <si>
    <t>KAMEROVÝ SERVER - DOPLNĚNÍ ZÁZNAMOVÉHO ZAŘÍZENÍ (HW, SW, LICENCE)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</si>
  <si>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</si>
  <si>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</si>
  <si>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</si>
  <si>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</si>
  <si>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</si>
  <si>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</si>
  <si>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</si>
  <si>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</si>
  <si>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75L495</t>
  </si>
  <si>
    <t>LICENCE PRO PŘIPOJENÍ KAMERY DO SYSTÉMU KAC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</si>
  <si>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</si>
  <si>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</si>
  <si>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</si>
  <si>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</si>
  <si>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</si>
  <si>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</si>
  <si>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</si>
  <si>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75L493</t>
  </si>
  <si>
    <t>ZPROVOZNĚNÍ A NASTAVENÍ KAMEROVÉHO SYSTÉMU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</si>
  <si>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</si>
  <si>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</si>
  <si>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</si>
  <si>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</si>
  <si>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</si>
  <si>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</si>
  <si>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</si>
  <si>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</si>
  <si>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ÚPRAVA NEBO ROZŠÍŘENÍ SW NA ELEKTRODISPEČINKU PRO ZOBRAZENÍ A VÝPIS HLÁŠEK Z TECHNOLOGIE DŘT, SKŘ, DDTS - ÚPRAVA NEBO ROZŠÍŘENÍ ZOBRAZOVANÉ HLÁŠKY V APLIKACI PRO VIZUALIZACI A OVLÁDÁNÍ VČETNĚ JEJÍHO ZAŘAZENÍ DO SYSTÉMU,  
UMÍSTĚNÍ DO VHODNÉ ÚROVNĚ DŮLEŽITOSTI A ODZKOUŠENÍ FUN NOSTI SE  
ZDROJOVOU TECHNOLOGIÍ                                                                                           1.  
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</si>
  <si>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75O934</t>
  </si>
  <si>
    <t>DDTS ŽDC, DOPLNĚNÍ SOFTWARU STACIONÁRNÍHO KLIENTA</t>
  </si>
  <si>
    <t>1. Položka obsahuje:  
- úprava konfigurace stávajícího klientského pracoviště pro zobrazení nově integrovaných TLS  
- úprava uživatelských oprávnění  
- licence, protokoly ČSN EN 60870-5-104, XML  
- náklady na mzdy  
- programátorské práce  
2. Položka neobsahuje:  
X  
3. Způsob měření:  
Udává se počet kusů kompletní konstrukce nebo práce.</t>
  </si>
  <si>
    <t>75O94F</t>
  </si>
  <si>
    <t>DDTS ŽDC, INTEGRACE VYT</t>
  </si>
  <si>
    <t>1. Položka obsahuje:  
- SW integraci jednoho výtahu do integračního koncentrátoru DDTS ŽDC  
- licence s potřebnými protokoly MODBUS, DBNet, S-Net, IEC 60870-5-104 atd.  
- parametrizaci a naplnění datových, technologických, telemetrických a řídicích struktur DDTS ŽDC  
- náklady na mzdy  
- programátorské práce včetně potřebného vybavení  
2. Položka neobsahuje:  
X  
3. Způsob měření:  
Udává se počet kusů kompletní konstrukce nebo práce.</t>
  </si>
  <si>
    <t>75O952</t>
  </si>
  <si>
    <t>DDTS ŽDC, PARAMETRIZACE A NAPLNĚNÍ DATOVÝCH STRUKTUR</t>
  </si>
  <si>
    <t>1. Položka obsahuje:  
- parametrizaci a naplnění datových struktur (technologických, telemetrických, řídících) DDTS ŽDC pro přenos informací  
- náklady na mzdy  
- programátorské práce  
2. Položka neobsahuje:  
X  
3. Způsob měření:  
Udává se počet kusů kompletní konstrukce nebo práce.</t>
  </si>
  <si>
    <t>75O956</t>
  </si>
  <si>
    <t>DDTS ŽDC, KONFIGURACE PŘENOSŮ DAT JEDNOTLIVÝCH TLS</t>
  </si>
  <si>
    <t>1. Položka obsahuje:  
- konfigurace přenosů dat ze systémů TLS do datových struktur  
- odladění a ověření  
- fun ní zkoušky  
- náklady na mzdy  
- programátorské práce  
2. Položka neobsahuje:  
X  
3. Způsob měření:  
Udává se počet kusů integrovaných TLS</t>
  </si>
  <si>
    <t>75O959</t>
  </si>
  <si>
    <t>DDTS ŽDC, ZÁVĚREČNÁ ZKOUŠKA</t>
  </si>
  <si>
    <t>1. Položka obsahuje:  
- závěrečná zkouška DDTS ŽDC  
- komplexní vyzkoušení zařízení DDTS ŽDC  
- náklady na mzdy  
2. Položka neobsahuje:  
X  
3. Způsob měření:  
Udává se počet hodin po dobu provádění zkoušky.</t>
  </si>
  <si>
    <t>75O95A</t>
  </si>
  <si>
    <t>DDTS ŽDC, INTEGRACE KAM</t>
  </si>
  <si>
    <t>1. Položka obsahuje:  
- SW integraci jednoho prvku kamerového systému (kamera, datové úložiště...) do integračního koncentrátoru DDTS ŽDC ŽDC  
- licence s potřebnými protokoly MODBUS, DBNet, S-Net, IEC 60870-5-104 atd.  
- parametrizaci a naplnění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</si>
  <si>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</si>
  <si>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</si>
  <si>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</si>
  <si>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</si>
  <si>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</si>
  <si>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</si>
  <si>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</si>
  <si>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
- kompletní doplnění SW InS o jeden nový TLS  
- doplnění aplikačního a programového vybavení integračního serveru InS  
- doplnění dispečerské klientské aplikaci pro dohled TLS  
- náklady na mzdy  
- programátorské práce  
2. Položka neobsahuje:  
X  
3. Způsob měření:  
Udává se počet kusů integrovaných TLS .</t>
  </si>
  <si>
    <t>75O95B</t>
  </si>
  <si>
    <t>DDTS ŽDC, INTEGRACE AKTIVNÍHO PRVKU PŘENOSOVÉHO SYSTÉMU LTDS</t>
  </si>
  <si>
    <t>1. Položka obsahuje:  
- SW integraci jednoho prvku přenosového systému LTDS do integračního koncentrátoru DDTS ŽDC ŽDC  
- licence s potřebnými protokoly MODBUS, DBNet, S-Net, IEC 60870-5-104 atd.  
- parametrizaci a naplnění datových, technologick</t>
  </si>
  <si>
    <t>75O953</t>
  </si>
  <si>
    <t>DDTS ŽDC, ODZKOUŠENÍ PROGRAMOVÉHO VYBAVENÍ</t>
  </si>
  <si>
    <t>1. Položka obsahuje:  
-odzkoušení programového vybavení, ověření uživatelských funkcí na úplné implementaci, verifikace přenášených dat  
- náklady na mzdy  
- programátorské práce  
2. Položka neobsahuje:  
X  
3. Způsob měření:  
Udává se počet kusů kompletní konstrukce nebo práce.</t>
  </si>
  <si>
    <t>75O954</t>
  </si>
  <si>
    <t>DDTS ŽDC, SYSTÉMOVÁ A DATOVÁ ANALÝZA TECHNOLOGICKÉHO MODELU</t>
  </si>
  <si>
    <t>1. Položka obsahuje:  
-systémovou a datovou analýza technologického modelu, realizace a plnění presentačních zobrazení a formulářů  
- náklady na mzdy  
- programátorské práce  
2. Položka neobsahuje:  
X  
3. Způsob měření:  
Udává se počet kusů kompletní konstrukce nebo práce.</t>
  </si>
  <si>
    <t>75O955</t>
  </si>
  <si>
    <t>DDTS ŽDC, ÚPRAVA A ODZKOUŠENÍ PROGRAMOVÝCH PROSTŘEDKŮ</t>
  </si>
  <si>
    <t>1. Položka obsahuje:  
-úpravu a odzkoušení programových a řídicích prostředků pro export dat  
2. Položka neobsahuje:  
X  
3. Způsob měření:  
Udává se počet kusů kompletní konstrukce nebo práce.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</si>
  <si>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</si>
  <si>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</si>
  <si>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</si>
  <si>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</si>
  <si>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</si>
  <si>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</si>
  <si>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</si>
  <si>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</si>
  <si>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</si>
  <si>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746697</t>
  </si>
  <si>
    <t>PROVOZNÍ DOKUMENTACE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</si>
  <si>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</si>
  <si>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75O94D</t>
  </si>
  <si>
    <t>DDTS ŽDC, INTEGRACE ISC</t>
  </si>
  <si>
    <t>1. Položka obsahuje:  
- SW integraci informačního systému pro cestující v žst./zast. do integračního koncentrátoru DDTS ŽDC ŽDC  
- licence s potřebnými protokoly MODBUS, DBNet, S-Net, IEC 60870-5-104 atd.  
- parametrizaci a naplnění datových, technologických, telemetrických a řídicích struktur DDTS ŽDC ŽDC  
- náklady na mzdy  
- programátorské práce včetně potřebného vybavení  
2. Položka neobsahuje:  
X  
3. Způsob měření:  
Udává se počet kusů kompletní konstrukce nebo práce.</t>
  </si>
  <si>
    <t>75M813</t>
  </si>
  <si>
    <t>SWITCH ETHERNET L3 24 PORTŮ, OPTICKÉ ROZHRANÍ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</si>
  <si>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</si>
  <si>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</si>
  <si>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</si>
  <si>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</si>
  <si>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</si>
  <si>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</si>
  <si>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</si>
  <si>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</si>
  <si>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</si>
  <si>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</si>
  <si>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</si>
  <si>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</si>
  <si>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</si>
  <si>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</si>
  <si>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</si>
  <si>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</si>
  <si>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</si>
  <si>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</si>
  <si>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</si>
  <si>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</si>
  <si>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</si>
  <si>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</si>
  <si>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</si>
  <si>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</si>
  <si>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</si>
  <si>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</si>
  <si>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</si>
  <si>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</si>
  <si>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</si>
  <si>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</si>
  <si>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</si>
  <si>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</si>
  <si>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</si>
  <si>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</si>
  <si>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</si>
  <si>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Všeobecné konstrukce a práce</t>
  </si>
  <si>
    <t>03100</t>
  </si>
  <si>
    <t>ZAŘÍZENÍ STAVENIŠTĚ - ZŘÍZENÍ, PROVOZ, DEMONTÁŽ</t>
  </si>
  <si>
    <t>KPL</t>
  </si>
  <si>
    <t>zahrnuje objednatelem povolené náklady na pořízení (event. pronájem), provozování, udržování a likvidaci zhotovitelova zařízení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</si>
  <si>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</si>
  <si>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</si>
  <si>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</si>
  <si>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</si>
  <si>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</si>
  <si>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</si>
  <si>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</si>
  <si>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</si>
  <si>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</si>
  <si>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</si>
  <si>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</si>
  <si>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</si>
  <si>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</si>
  <si>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</si>
  <si>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</si>
  <si>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</si>
  <si>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</si>
  <si>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</si>
  <si>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</si>
  <si>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</si>
  <si>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</si>
  <si>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</si>
  <si>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</si>
  <si>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</si>
  <si>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</si>
  <si>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</si>
  <si>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</si>
  <si>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</si>
  <si>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</si>
  <si>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</si>
  <si>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</si>
  <si>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</si>
  <si>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</si>
  <si>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</si>
  <si>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</si>
  <si>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</si>
  <si>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</si>
  <si>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</si>
  <si>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</si>
  <si>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Objem štěrkového lože určeného k odpadu * objemová hmotnost 2,0t/m3 
683,2*21366.4=1 366.400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</si>
  <si>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</si>
  <si>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</si>
  <si>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</si>
  <si>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</si>
  <si>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</si>
  <si>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</si>
  <si>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</si>
  <si>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</si>
  <si>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</si>
  <si>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</si>
  <si>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</si>
  <si>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</si>
  <si>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</si>
  <si>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</si>
  <si>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</si>
  <si>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</si>
  <si>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</si>
  <si>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</si>
  <si>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</si>
  <si>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</si>
  <si>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</si>
  <si>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</si>
  <si>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</si>
  <si>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</si>
  <si>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</si>
  <si>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</si>
  <si>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</si>
  <si>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</si>
  <si>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</si>
  <si>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</si>
  <si>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</si>
  <si>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</si>
  <si>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</si>
  <si>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</si>
  <si>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</si>
  <si>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</si>
  <si>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</si>
  <si>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</si>
  <si>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</si>
  <si>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</si>
  <si>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</si>
  <si>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</si>
  <si>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</si>
  <si>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</si>
  <si>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</si>
  <si>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</si>
  <si>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</si>
  <si>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</si>
  <si>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</si>
  <si>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</si>
  <si>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</si>
  <si>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</si>
  <si>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</si>
  <si>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</si>
  <si>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</si>
  <si>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</si>
  <si>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</si>
  <si>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</si>
  <si>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</si>
  <si>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</si>
  <si>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</si>
  <si>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</si>
  <si>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</si>
  <si>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</si>
  <si>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</si>
  <si>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</si>
  <si>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</si>
  <si>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</si>
  <si>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</si>
  <si>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</si>
  <si>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</si>
  <si>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</si>
  <si>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</si>
  <si>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</si>
  <si>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</si>
  <si>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</si>
  <si>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</si>
  <si>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</si>
  <si>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</si>
  <si>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</si>
  <si>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</si>
  <si>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</si>
  <si>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</si>
  <si>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</si>
  <si>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</si>
  <si>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</si>
  <si>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</si>
  <si>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</si>
  <si>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</si>
  <si>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</si>
  <si>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</si>
  <si>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</si>
  <si>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</si>
  <si>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</si>
  <si>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</si>
  <si>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</si>
  <si>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</si>
  <si>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</si>
  <si>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</si>
  <si>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</si>
  <si>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</si>
  <si>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</si>
  <si>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</si>
  <si>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</si>
  <si>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</si>
  <si>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</si>
  <si>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</si>
  <si>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</si>
  <si>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</si>
  <si>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</si>
  <si>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</si>
  <si>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</si>
  <si>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</si>
  <si>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</si>
  <si>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</si>
  <si>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</si>
  <si>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</si>
  <si>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</si>
  <si>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</si>
  <si>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</si>
  <si>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</si>
  <si>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</si>
  <si>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</si>
  <si>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</si>
  <si>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</si>
  <si>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</si>
  <si>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</si>
  <si>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</si>
  <si>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</si>
  <si>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</si>
  <si>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</si>
  <si>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</si>
  <si>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</si>
  <si>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</si>
  <si>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</si>
  <si>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</si>
  <si>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</si>
  <si>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</si>
  <si>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</si>
  <si>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</si>
  <si>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</si>
  <si>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</si>
  <si>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</si>
  <si>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</si>
  <si>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</si>
  <si>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</si>
  <si>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</si>
  <si>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</si>
  <si>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</si>
  <si>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</si>
  <si>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</si>
  <si>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</si>
  <si>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</si>
  <si>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</si>
  <si>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</si>
  <si>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</si>
  <si>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</si>
  <si>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</si>
  <si>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</si>
  <si>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</si>
  <si>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</si>
  <si>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</si>
  <si>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</si>
  <si>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</si>
  <si>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</si>
  <si>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</si>
  <si>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</si>
  <si>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</si>
  <si>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</si>
  <si>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</si>
  <si>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</si>
  <si>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</si>
  <si>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</si>
  <si>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</si>
  <si>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</si>
  <si>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</si>
  <si>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</si>
  <si>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</si>
  <si>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</si>
  <si>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</si>
  <si>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</si>
  <si>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</si>
  <si>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</si>
  <si>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</si>
  <si>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</si>
  <si>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</si>
  <si>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</si>
  <si>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</si>
  <si>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</si>
  <si>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</si>
  <si>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</si>
  <si>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</si>
  <si>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</si>
  <si>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</si>
  <si>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</si>
  <si>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</si>
  <si>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</si>
  <si>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</si>
  <si>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</si>
  <si>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</si>
  <si>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</si>
  <si>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</si>
  <si>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</si>
  <si>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</si>
  <si>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</si>
  <si>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</si>
  <si>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</si>
  <si>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</si>
  <si>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</si>
  <si>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</si>
  <si>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</si>
  <si>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</si>
  <si>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</si>
  <si>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</si>
  <si>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</si>
  <si>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</si>
  <si>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</si>
  <si>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</si>
  <si>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</si>
  <si>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</si>
  <si>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</si>
  <si>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</si>
  <si>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</si>
  <si>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</si>
  <si>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</si>
  <si>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</si>
  <si>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</si>
  <si>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</si>
  <si>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</si>
  <si>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</si>
  <si>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</si>
  <si>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</si>
  <si>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</si>
  <si>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</si>
  <si>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</si>
  <si>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</si>
  <si>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</si>
  <si>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</si>
  <si>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</si>
  <si>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</si>
  <si>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</si>
  <si>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</si>
  <si>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</si>
  <si>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</si>
  <si>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</si>
  <si>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</si>
  <si>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</si>
  <si>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</si>
  <si>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</si>
  <si>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</si>
  <si>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</si>
  <si>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</si>
  <si>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</si>
  <si>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</si>
  <si>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</si>
  <si>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</si>
  <si>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</si>
  <si>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</si>
  <si>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</si>
  <si>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</si>
  <si>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</si>
  <si>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</si>
  <si>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</si>
  <si>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</si>
  <si>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</si>
  <si>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</si>
  <si>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</si>
  <si>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</si>
  <si>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</si>
  <si>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</si>
  <si>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</si>
  <si>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</si>
  <si>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</si>
  <si>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</si>
  <si>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</si>
  <si>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</si>
  <si>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</si>
  <si>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</si>
  <si>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</si>
  <si>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</si>
  <si>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</si>
  <si>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</si>
  <si>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</si>
  <si>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</si>
  <si>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</si>
  <si>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</si>
  <si>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</si>
  <si>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</si>
  <si>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</si>
  <si>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</si>
  <si>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</si>
  <si>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</si>
  <si>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</si>
  <si>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</si>
  <si>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</si>
  <si>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</si>
  <si>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</si>
  <si>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</si>
  <si>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</si>
  <si>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</si>
  <si>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</si>
  <si>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</si>
  <si>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</si>
  <si>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</si>
  <si>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</si>
  <si>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</si>
  <si>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</si>
  <si>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</si>
  <si>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</si>
  <si>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</si>
  <si>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</si>
  <si>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</si>
  <si>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</si>
  <si>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</si>
  <si>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</si>
  <si>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</si>
  <si>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</si>
  <si>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</si>
  <si>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</si>
  <si>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</si>
  <si>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</si>
  <si>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</si>
  <si>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</si>
  <si>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</si>
  <si>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</si>
  <si>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</si>
  <si>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</si>
  <si>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</si>
  <si>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</si>
  <si>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</si>
  <si>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</si>
  <si>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</si>
  <si>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</si>
  <si>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</si>
  <si>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</si>
  <si>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</si>
  <si>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</si>
  <si>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</si>
  <si>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</si>
  <si>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</si>
  <si>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</si>
  <si>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</si>
  <si>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</si>
  <si>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</si>
  <si>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</si>
  <si>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</si>
  <si>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</si>
  <si>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</si>
  <si>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</si>
  <si>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</si>
  <si>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</si>
  <si>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</si>
  <si>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</si>
  <si>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</si>
  <si>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</si>
  <si>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</si>
  <si>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</si>
  <si>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</si>
  <si>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</si>
  <si>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</si>
  <si>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</si>
  <si>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</si>
  <si>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</si>
  <si>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</si>
  <si>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</si>
  <si>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</si>
  <si>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</si>
  <si>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</si>
  <si>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</si>
  <si>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</si>
  <si>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</si>
  <si>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</si>
  <si>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</si>
  <si>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</si>
  <si>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</si>
  <si>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</si>
  <si>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</si>
  <si>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</si>
  <si>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</si>
  <si>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</si>
  <si>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</si>
  <si>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</si>
  <si>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</si>
  <si>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</si>
  <si>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</si>
  <si>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</si>
  <si>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</si>
  <si>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</si>
  <si>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</si>
  <si>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</si>
  <si>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</si>
  <si>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</si>
  <si>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</si>
  <si>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</si>
  <si>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</si>
  <si>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</si>
  <si>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</si>
  <si>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</si>
  <si>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</si>
  <si>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</si>
  <si>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</si>
  <si>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</si>
  <si>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</si>
  <si>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</si>
  <si>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</si>
  <si>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</si>
  <si>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</si>
  <si>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</si>
  <si>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</si>
  <si>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</si>
  <si>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</si>
  <si>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</si>
  <si>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</si>
  <si>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</si>
  <si>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</si>
  <si>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</si>
  <si>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</si>
  <si>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</si>
  <si>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</si>
  <si>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</si>
  <si>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</si>
  <si>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</si>
  <si>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</si>
  <si>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</si>
  <si>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</si>
  <si>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</si>
  <si>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</si>
  <si>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</si>
  <si>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</si>
  <si>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</si>
  <si>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</si>
  <si>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</si>
  <si>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</si>
  <si>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</si>
  <si>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</si>
  <si>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</si>
  <si>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</si>
  <si>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</si>
  <si>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</si>
  <si>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</si>
  <si>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</si>
  <si>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</si>
  <si>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</si>
  <si>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</si>
  <si>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</si>
  <si>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</si>
  <si>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</si>
  <si>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</si>
  <si>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</si>
  <si>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</si>
  <si>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</si>
  <si>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</si>
  <si>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</si>
  <si>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</si>
  <si>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</si>
  <si>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</si>
  <si>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</si>
  <si>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</si>
  <si>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</si>
  <si>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</si>
  <si>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</si>
  <si>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</si>
  <si>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</si>
  <si>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</si>
  <si>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</si>
  <si>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</si>
  <si>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</si>
  <si>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</si>
  <si>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Zajištění inženýrských sítí během výstavby nástupiště a podchodu 
1=1.000 [A]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</si>
  <si>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</si>
  <si>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</si>
  <si>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</si>
  <si>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</si>
  <si>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</si>
  <si>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</si>
  <si>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</si>
  <si>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</si>
  <si>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</si>
  <si>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</si>
  <si>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</si>
  <si>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</si>
  <si>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</si>
  <si>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</si>
  <si>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</si>
  <si>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</si>
  <si>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</si>
  <si>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</si>
  <si>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</si>
  <si>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</si>
  <si>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</si>
  <si>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</si>
  <si>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</si>
  <si>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</si>
  <si>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</si>
  <si>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</si>
  <si>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</si>
  <si>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</si>
  <si>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</si>
  <si>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</si>
  <si>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</si>
  <si>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</si>
  <si>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</si>
  <si>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</si>
  <si>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</si>
  <si>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</si>
  <si>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</si>
  <si>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</si>
  <si>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</si>
  <si>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</si>
  <si>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</si>
  <si>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</si>
  <si>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</si>
  <si>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</si>
  <si>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</si>
  <si>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</si>
  <si>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</si>
  <si>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</si>
  <si>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</si>
  <si>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</si>
  <si>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</si>
  <si>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</si>
  <si>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</si>
  <si>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</si>
  <si>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</si>
  <si>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</si>
  <si>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</si>
  <si>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</si>
  <si>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</si>
  <si>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</si>
  <si>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</si>
  <si>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</si>
  <si>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</si>
  <si>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</si>
  <si>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</si>
  <si>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</si>
  <si>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</si>
  <si>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</si>
  <si>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</si>
  <si>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</si>
  <si>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</si>
  <si>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</si>
  <si>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</si>
  <si>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</si>
  <si>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</si>
  <si>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</si>
  <si>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</si>
  <si>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</si>
  <si>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</si>
  <si>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</si>
  <si>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</si>
  <si>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</si>
  <si>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</si>
  <si>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</si>
  <si>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</si>
  <si>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</si>
  <si>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</si>
  <si>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</si>
  <si>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</si>
  <si>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</si>
  <si>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</si>
  <si>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</si>
  <si>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</si>
  <si>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</si>
  <si>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</si>
  <si>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</si>
  <si>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</si>
  <si>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</si>
  <si>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</si>
  <si>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</si>
  <si>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</si>
  <si>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</si>
  <si>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</si>
  <si>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</si>
  <si>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</si>
  <si>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</si>
  <si>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</si>
  <si>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</si>
  <si>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</si>
  <si>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</si>
  <si>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</si>
  <si>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</si>
  <si>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</si>
  <si>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</si>
  <si>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</si>
  <si>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</si>
  <si>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</si>
  <si>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</si>
  <si>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</si>
  <si>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</si>
  <si>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</si>
  <si>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</si>
  <si>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</si>
  <si>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</si>
  <si>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</si>
  <si>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</si>
  <si>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</si>
  <si>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</si>
  <si>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</si>
  <si>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</si>
  <si>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</si>
  <si>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</si>
  <si>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</si>
  <si>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</si>
  <si>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</si>
  <si>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</si>
  <si>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</si>
  <si>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</si>
  <si>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</si>
  <si>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</si>
  <si>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</si>
  <si>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</si>
  <si>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</si>
  <si>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</si>
  <si>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</si>
  <si>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</si>
  <si>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</si>
  <si>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</si>
  <si>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</si>
  <si>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</si>
  <si>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</si>
  <si>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</si>
  <si>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</si>
  <si>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</si>
  <si>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</si>
  <si>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</si>
  <si>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</si>
  <si>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</si>
  <si>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</si>
  <si>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</si>
  <si>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</si>
  <si>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</si>
  <si>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</si>
  <si>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</si>
  <si>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</si>
  <si>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</si>
  <si>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</si>
  <si>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</si>
  <si>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</si>
  <si>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</si>
  <si>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</si>
  <si>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</si>
  <si>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</si>
  <si>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</si>
  <si>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</si>
  <si>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</si>
  <si>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</si>
  <si>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</si>
  <si>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</si>
  <si>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</si>
  <si>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</si>
  <si>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</si>
  <si>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</si>
  <si>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</si>
  <si>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</si>
  <si>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</si>
  <si>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</si>
  <si>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</si>
  <si>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</si>
  <si>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</si>
  <si>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</si>
  <si>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</si>
  <si>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</si>
  <si>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</si>
  <si>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</si>
  <si>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</si>
  <si>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</si>
  <si>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</si>
  <si>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</si>
  <si>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</si>
  <si>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</si>
  <si>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</si>
  <si>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</si>
  <si>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</si>
  <si>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</si>
  <si>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</si>
  <si>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</si>
  <si>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</si>
  <si>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</si>
  <si>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</si>
  <si>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</si>
  <si>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</si>
  <si>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</si>
  <si>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</si>
  <si>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</si>
  <si>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</si>
  <si>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</si>
  <si>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</si>
  <si>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</si>
  <si>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</si>
  <si>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</si>
  <si>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</si>
  <si>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</si>
  <si>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</si>
  <si>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</si>
  <si>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</si>
  <si>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</si>
  <si>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</si>
  <si>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</si>
  <si>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</si>
  <si>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</si>
  <si>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</si>
  <si>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</si>
  <si>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</si>
  <si>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</si>
  <si>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</si>
  <si>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</si>
  <si>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</si>
  <si>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</si>
  <si>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</si>
  <si>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</si>
  <si>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</si>
  <si>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</si>
  <si>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</si>
  <si>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</si>
  <si>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</si>
  <si>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</si>
  <si>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</si>
  <si>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</si>
  <si>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</si>
  <si>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</si>
  <si>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</si>
  <si>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</si>
  <si>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</si>
  <si>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</si>
  <si>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</si>
  <si>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</si>
  <si>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</si>
  <si>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</si>
  <si>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</si>
  <si>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</si>
  <si>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</si>
  <si>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</si>
  <si>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</si>
  <si>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</si>
  <si>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</si>
  <si>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</si>
  <si>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</si>
  <si>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</si>
  <si>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</si>
  <si>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</si>
  <si>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</si>
  <si>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</si>
  <si>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</si>
  <si>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</si>
  <si>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</si>
  <si>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</si>
  <si>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</si>
  <si>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</si>
  <si>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</si>
  <si>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</si>
  <si>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</si>
  <si>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</si>
  <si>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</si>
  <si>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</si>
  <si>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</si>
  <si>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</si>
  <si>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</si>
  <si>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</si>
  <si>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</si>
  <si>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</si>
  <si>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</si>
  <si>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</si>
  <si>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</si>
  <si>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</si>
  <si>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</si>
  <si>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</si>
  <si>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</si>
  <si>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</si>
  <si>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</si>
  <si>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</si>
  <si>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</si>
  <si>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</si>
  <si>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</si>
  <si>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</si>
  <si>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</si>
  <si>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</si>
  <si>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</si>
  <si>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</si>
  <si>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</si>
  <si>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</si>
  <si>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</si>
  <si>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</si>
  <si>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</si>
  <si>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</si>
  <si>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</si>
  <si>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</si>
  <si>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</si>
  <si>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</si>
  <si>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</si>
  <si>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</si>
  <si>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</si>
  <si>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</si>
  <si>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</si>
  <si>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</si>
  <si>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</si>
  <si>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</si>
  <si>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</si>
  <si>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</si>
  <si>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</si>
  <si>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</si>
  <si>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</si>
  <si>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</si>
  <si>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</si>
  <si>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</si>
  <si>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</si>
  <si>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</si>
  <si>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</si>
  <si>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</si>
  <si>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</si>
  <si>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</si>
  <si>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</si>
  <si>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</si>
  <si>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</si>
  <si>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</si>
  <si>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</si>
  <si>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</si>
  <si>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</si>
  <si>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</si>
  <si>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</si>
  <si>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</si>
  <si>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</si>
  <si>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</si>
  <si>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</si>
  <si>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</si>
  <si>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</si>
  <si>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</si>
  <si>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</si>
  <si>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</si>
  <si>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</si>
  <si>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</si>
  <si>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</si>
  <si>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</si>
  <si>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</si>
  <si>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</si>
  <si>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</si>
  <si>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</si>
  <si>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</si>
  <si>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</si>
  <si>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</si>
  <si>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</si>
  <si>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</si>
  <si>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</si>
  <si>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</si>
  <si>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</si>
  <si>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</si>
  <si>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</si>
  <si>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</si>
  <si>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</si>
  <si>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</si>
  <si>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</si>
  <si>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</si>
  <si>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</si>
  <si>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</si>
  <si>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</si>
  <si>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</si>
  <si>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</si>
  <si>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</si>
  <si>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</si>
  <si>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</si>
  <si>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</si>
  <si>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</si>
  <si>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</si>
  <si>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</si>
  <si>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</si>
  <si>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</si>
  <si>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</si>
  <si>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</si>
  <si>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</si>
  <si>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</si>
  <si>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</si>
  <si>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</si>
  <si>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</si>
  <si>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</si>
  <si>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</si>
  <si>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</si>
  <si>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</si>
  <si>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</si>
  <si>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</si>
  <si>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</si>
  <si>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</si>
  <si>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</si>
  <si>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</si>
  <si>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</si>
  <si>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</si>
  <si>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</si>
  <si>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</si>
  <si>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</si>
  <si>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</si>
  <si>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</si>
  <si>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</si>
  <si>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</si>
  <si>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</si>
  <si>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</si>
  <si>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</si>
  <si>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</si>
  <si>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</si>
  <si>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</si>
  <si>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</si>
  <si>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</si>
  <si>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</si>
  <si>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</si>
  <si>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</si>
  <si>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</si>
  <si>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</si>
  <si>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</si>
  <si>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</si>
  <si>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</si>
  <si>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</si>
  <si>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</si>
  <si>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</si>
  <si>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</si>
  <si>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</si>
  <si>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</si>
  <si>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</si>
  <si>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</si>
  <si>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</si>
  <si>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</si>
  <si>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</si>
  <si>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</si>
  <si>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</si>
  <si>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</si>
  <si>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</si>
  <si>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</si>
  <si>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</si>
  <si>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</si>
  <si>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</si>
  <si>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</si>
  <si>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</si>
  <si>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</si>
  <si>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</si>
  <si>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</si>
  <si>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</si>
  <si>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</si>
  <si>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</si>
  <si>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</si>
  <si>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</si>
  <si>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</si>
  <si>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</si>
  <si>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</si>
  <si>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</si>
  <si>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</si>
  <si>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</si>
  <si>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</si>
  <si>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</si>
  <si>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</si>
  <si>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</si>
  <si>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</si>
  <si>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</si>
  <si>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</si>
  <si>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</si>
  <si>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</si>
  <si>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</si>
  <si>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</si>
  <si>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</si>
  <si>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</si>
  <si>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</si>
  <si>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</si>
  <si>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</si>
  <si>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</si>
  <si>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</si>
  <si>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</si>
  <si>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</si>
  <si>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</si>
  <si>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</si>
  <si>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</si>
  <si>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</si>
  <si>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</si>
  <si>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</si>
  <si>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</si>
  <si>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</si>
  <si>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</si>
  <si>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</si>
  <si>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</si>
  <si>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</si>
  <si>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</si>
  <si>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</si>
  <si>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</si>
  <si>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</si>
  <si>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</si>
  <si>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</si>
  <si>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</si>
  <si>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</si>
  <si>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</si>
  <si>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</si>
  <si>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</si>
  <si>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</si>
  <si>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</si>
  <si>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</si>
  <si>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</si>
  <si>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</si>
  <si>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</si>
  <si>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</si>
  <si>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</si>
  <si>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</si>
  <si>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</si>
  <si>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</si>
  <si>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</si>
  <si>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</si>
  <si>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</si>
  <si>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</si>
  <si>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</si>
  <si>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</si>
  <si>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</si>
  <si>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</si>
  <si>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</si>
  <si>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</si>
  <si>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</si>
  <si>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</si>
  <si>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</si>
  <si>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</si>
  <si>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</si>
  <si>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</si>
  <si>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</si>
  <si>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</si>
  <si>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</si>
  <si>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</si>
  <si>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</si>
  <si>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</si>
  <si>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</si>
  <si>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</si>
  <si>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</si>
  <si>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</si>
  <si>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</si>
  <si>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</si>
  <si>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</si>
  <si>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</si>
  <si>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</si>
  <si>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</si>
  <si>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</si>
  <si>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</si>
  <si>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</si>
  <si>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</si>
  <si>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</si>
  <si>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</si>
  <si>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</si>
  <si>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</si>
  <si>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</si>
  <si>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</si>
  <si>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</si>
  <si>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</si>
  <si>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</si>
  <si>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</si>
  <si>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</si>
  <si>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</si>
  <si>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</si>
  <si>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</si>
  <si>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</si>
  <si>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</si>
  <si>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</si>
  <si>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</si>
  <si>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</si>
  <si>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</si>
  <si>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</si>
  <si>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</si>
  <si>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</si>
  <si>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</si>
  <si>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</si>
  <si>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</si>
  <si>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</si>
  <si>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</si>
  <si>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</si>
  <si>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</si>
  <si>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</si>
  <si>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</si>
  <si>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</si>
  <si>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</si>
  <si>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</si>
  <si>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</si>
  <si>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</si>
  <si>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</si>
  <si>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</si>
  <si>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</si>
  <si>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</si>
  <si>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</si>
  <si>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</si>
  <si>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</si>
  <si>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</si>
  <si>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</si>
  <si>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</si>
  <si>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</si>
  <si>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</si>
  <si>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</si>
  <si>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</si>
  <si>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</si>
  <si>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</si>
  <si>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</si>
  <si>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</si>
  <si>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</si>
  <si>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</si>
  <si>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</si>
  <si>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</si>
  <si>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</si>
  <si>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</si>
  <si>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</si>
  <si>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</si>
  <si>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</si>
  <si>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</si>
  <si>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</si>
  <si>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</si>
  <si>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</si>
  <si>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</si>
  <si>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</si>
  <si>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</si>
  <si>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</si>
  <si>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</si>
  <si>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</si>
  <si>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</si>
  <si>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</si>
  <si>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</si>
  <si>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</si>
  <si>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</si>
  <si>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</si>
  <si>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</si>
  <si>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</si>
  <si>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</si>
  <si>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</si>
  <si>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</si>
  <si>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</si>
  <si>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</si>
  <si>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</si>
  <si>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</si>
  <si>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</si>
  <si>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</si>
  <si>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</si>
  <si>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</si>
  <si>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</si>
  <si>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</si>
  <si>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</si>
  <si>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</si>
  <si>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</si>
  <si>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</si>
  <si>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</si>
  <si>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</si>
  <si>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</si>
  <si>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</si>
  <si>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</si>
  <si>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</si>
  <si>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</si>
  <si>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</si>
  <si>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</si>
  <si>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</si>
  <si>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</si>
  <si>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</si>
  <si>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</si>
  <si>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</si>
  <si>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</si>
  <si>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</si>
  <si>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</si>
  <si>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</si>
  <si>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</si>
  <si>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</si>
  <si>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</si>
  <si>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</si>
  <si>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</si>
  <si>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</si>
  <si>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</si>
  <si>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</si>
  <si>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</si>
  <si>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</si>
  <si>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</si>
  <si>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</si>
  <si>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</si>
  <si>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</si>
  <si>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</si>
  <si>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</si>
  <si>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</si>
  <si>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</si>
  <si>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</si>
  <si>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</si>
  <si>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</si>
  <si>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</si>
  <si>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</si>
  <si>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</si>
  <si>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</si>
  <si>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</si>
  <si>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</si>
  <si>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</si>
  <si>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</si>
  <si>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</si>
  <si>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</si>
  <si>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</si>
  <si>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</si>
  <si>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</si>
  <si>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</si>
  <si>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</si>
  <si>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</si>
  <si>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</si>
  <si>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</si>
  <si>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</si>
  <si>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</si>
  <si>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</si>
  <si>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</si>
  <si>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</si>
  <si>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</si>
  <si>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</si>
  <si>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</si>
  <si>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</si>
  <si>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</si>
  <si>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</si>
  <si>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</si>
  <si>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</si>
  <si>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</si>
  <si>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</si>
  <si>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</si>
  <si>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</si>
  <si>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</si>
  <si>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</si>
  <si>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</si>
  <si>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</si>
  <si>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</si>
  <si>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</si>
  <si>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</si>
  <si>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</si>
  <si>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</si>
  <si>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</si>
  <si>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</si>
  <si>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</si>
  <si>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</si>
  <si>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</si>
  <si>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</si>
  <si>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</si>
  <si>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</si>
  <si>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</si>
  <si>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</si>
  <si>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</si>
  <si>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</si>
  <si>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</si>
  <si>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</si>
  <si>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</si>
  <si>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</si>
  <si>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</si>
  <si>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</si>
  <si>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</si>
  <si>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</si>
  <si>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</si>
  <si>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</si>
  <si>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</si>
  <si>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</si>
  <si>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</si>
  <si>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</si>
  <si>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</si>
  <si>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</si>
  <si>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</si>
  <si>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</si>
  <si>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</si>
  <si>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</si>
  <si>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</si>
  <si>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</si>
  <si>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</si>
  <si>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</si>
  <si>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</si>
  <si>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</si>
  <si>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</si>
  <si>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</si>
  <si>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</si>
  <si>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</si>
  <si>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</si>
  <si>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</si>
  <si>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</si>
  <si>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</si>
  <si>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</si>
  <si>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</si>
  <si>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</si>
  <si>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</si>
  <si>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</si>
  <si>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</si>
  <si>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</si>
  <si>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</si>
  <si>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</si>
  <si>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</si>
  <si>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</si>
  <si>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</si>
  <si>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</si>
  <si>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</si>
  <si>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</si>
  <si>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</si>
  <si>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</si>
  <si>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</si>
  <si>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</si>
  <si>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</si>
  <si>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</si>
  <si>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</si>
  <si>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</si>
  <si>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</si>
  <si>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</si>
  <si>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</si>
  <si>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</si>
  <si>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</si>
  <si>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</si>
  <si>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</si>
  <si>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</si>
  <si>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</si>
  <si>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</si>
  <si>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</si>
  <si>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</si>
  <si>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</si>
  <si>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</si>
  <si>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</si>
  <si>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</si>
  <si>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</si>
  <si>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</si>
  <si>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</si>
  <si>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</si>
  <si>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</si>
  <si>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</si>
  <si>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</si>
  <si>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</si>
  <si>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</si>
  <si>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</si>
  <si>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</si>
  <si>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</si>
  <si>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</si>
  <si>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</si>
  <si>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</si>
  <si>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</si>
  <si>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</si>
  <si>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</si>
  <si>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</si>
  <si>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</si>
  <si>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</si>
  <si>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  
3. Způsob měření:  
Výměra je součtem součinů metrů krychlových vytěženého v rostlém (původním) stavu nebo  
vybouraného materiálu a jednotlivých vzdáleností v kilometrech.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</si>
  <si>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</si>
  <si>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</si>
  <si>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</si>
  <si>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</si>
  <si>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</si>
  <si>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</si>
  <si>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</si>
  <si>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</si>
  <si>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</si>
  <si>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</si>
  <si>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</si>
  <si>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</si>
  <si>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</si>
  <si>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</si>
  <si>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</si>
  <si>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</si>
  <si>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</si>
  <si>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</si>
  <si>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</si>
  <si>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</si>
  <si>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</si>
  <si>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</si>
  <si>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</si>
  <si>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</si>
  <si>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</si>
  <si>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</si>
  <si>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</si>
  <si>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</si>
  <si>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</si>
  <si>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</si>
  <si>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</si>
  <si>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</si>
  <si>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</si>
  <si>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</si>
  <si>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</si>
  <si>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</si>
  <si>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</si>
  <si>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</si>
  <si>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</si>
  <si>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</si>
  <si>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</si>
  <si>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71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</si>
  <si>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</si>
  <si>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</si>
  <si>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</si>
  <si>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</si>
  <si>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</si>
  <si>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</si>
  <si>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</si>
  <si>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</si>
  <si>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</si>
  <si>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</si>
  <si>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</si>
  <si>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</si>
  <si>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</si>
  <si>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</si>
  <si>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</si>
  <si>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</si>
  <si>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</si>
  <si>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</si>
  <si>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</si>
  <si>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</si>
  <si>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</si>
  <si>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</si>
  <si>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</si>
  <si>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</si>
  <si>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</si>
  <si>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</si>
  <si>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</si>
  <si>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</si>
  <si>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</si>
  <si>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</si>
  <si>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</si>
  <si>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</si>
  <si>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</si>
  <si>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</si>
  <si>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</si>
  <si>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</si>
  <si>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</si>
  <si>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</si>
  <si>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</si>
  <si>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</si>
  <si>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</si>
  <si>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</si>
  <si>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</si>
  <si>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</si>
  <si>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</si>
  <si>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</si>
  <si>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</si>
  <si>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</si>
  <si>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</si>
  <si>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</si>
  <si>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</si>
  <si>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</si>
  <si>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</si>
  <si>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</si>
  <si>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</si>
  <si>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</si>
  <si>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</si>
  <si>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</si>
  <si>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</si>
  <si>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</si>
  <si>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</si>
  <si>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</si>
  <si>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</si>
  <si>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</si>
  <si>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</si>
  <si>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</si>
  <si>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</si>
  <si>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</si>
  <si>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</si>
  <si>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</si>
  <si>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</si>
  <si>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</si>
  <si>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</si>
  <si>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</si>
  <si>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</si>
  <si>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</si>
  <si>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</si>
  <si>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</si>
  <si>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</si>
  <si>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</si>
  <si>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</si>
  <si>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</si>
  <si>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</si>
  <si>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</si>
  <si>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</si>
  <si>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</si>
  <si>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</si>
  <si>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</si>
  <si>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</si>
  <si>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</si>
  <si>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</si>
  <si>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</si>
  <si>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</si>
  <si>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</si>
  <si>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</si>
  <si>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</si>
  <si>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</si>
  <si>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</si>
  <si>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</si>
  <si>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</si>
  <si>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</si>
  <si>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</si>
  <si>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</si>
  <si>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</si>
  <si>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</si>
  <si>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</si>
  <si>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</si>
  <si>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</si>
  <si>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</si>
  <si>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</si>
  <si>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</si>
  <si>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</si>
  <si>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</si>
  <si>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</si>
  <si>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</si>
  <si>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</si>
  <si>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</si>
  <si>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</si>
  <si>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</si>
  <si>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</si>
  <si>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</si>
  <si>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</si>
  <si>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</si>
  <si>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</si>
  <si>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</si>
  <si>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</si>
  <si>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</si>
  <si>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</si>
  <si>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</si>
  <si>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</si>
  <si>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</si>
  <si>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</si>
  <si>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</si>
  <si>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64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</si>
  <si>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</si>
  <si>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</si>
  <si>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</si>
  <si>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</si>
  <si>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</si>
  <si>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</si>
  <si>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</si>
  <si>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</si>
  <si>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</si>
  <si>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</si>
  <si>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</si>
  <si>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</si>
  <si>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</si>
  <si>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</si>
  <si>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</si>
  <si>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</si>
  <si>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</si>
  <si>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</si>
  <si>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</si>
  <si>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</si>
  <si>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</si>
  <si>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</si>
  <si>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</si>
  <si>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</si>
  <si>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</si>
  <si>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</si>
  <si>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</si>
  <si>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</si>
  <si>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</si>
  <si>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</si>
  <si>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</si>
  <si>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</si>
  <si>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</si>
  <si>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</si>
  <si>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</si>
  <si>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</si>
  <si>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</si>
  <si>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</si>
  <si>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</si>
  <si>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</si>
  <si>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</si>
  <si>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</si>
  <si>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</si>
  <si>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</si>
  <si>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</si>
  <si>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</si>
  <si>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</si>
  <si>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</si>
  <si>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</si>
  <si>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</si>
  <si>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</si>
  <si>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</si>
  <si>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</si>
  <si>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</si>
  <si>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</si>
  <si>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</si>
  <si>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</si>
  <si>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</si>
  <si>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</si>
  <si>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</si>
  <si>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</si>
  <si>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</si>
  <si>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</si>
  <si>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</si>
  <si>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</si>
  <si>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</si>
  <si>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</si>
  <si>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</si>
  <si>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</si>
  <si>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</si>
  <si>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</si>
  <si>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</si>
  <si>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</si>
  <si>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</si>
  <si>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</si>
  <si>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</si>
  <si>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</si>
  <si>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</si>
  <si>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</si>
  <si>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</si>
  <si>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</si>
  <si>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</si>
  <si>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</si>
  <si>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</si>
  <si>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</si>
  <si>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</si>
  <si>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</si>
  <si>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</si>
  <si>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</si>
  <si>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</si>
  <si>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</si>
  <si>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</si>
  <si>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</si>
  <si>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</si>
  <si>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</si>
  <si>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</si>
  <si>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</si>
  <si>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</si>
  <si>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</si>
  <si>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</si>
  <si>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</si>
  <si>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</si>
  <si>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</si>
  <si>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</si>
  <si>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</si>
  <si>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</si>
  <si>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</si>
  <si>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</si>
  <si>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</si>
  <si>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</si>
  <si>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</si>
  <si>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</si>
  <si>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</si>
  <si>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</si>
  <si>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</si>
  <si>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</si>
  <si>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</si>
  <si>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</si>
  <si>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</si>
  <si>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</si>
  <si>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</si>
  <si>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</si>
  <si>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</si>
  <si>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</si>
  <si>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</si>
  <si>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</si>
  <si>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</si>
  <si>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</si>
  <si>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</si>
  <si>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</si>
  <si>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</si>
  <si>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</si>
  <si>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ZATAŽENÍ KABELU DO CHRÁNIČKY - KABEL DO 4 KG/M</t>
  </si>
  <si>
    <t>OZNAČOVACÍ ŠTÍTEK NA KABEL</t>
  </si>
  <si>
    <t>VYHLEDÁVACÍ MARKER ZEMNÍ S MOŽNOSTÍ ZÁPISU</t>
  </si>
  <si>
    <t>743_00</t>
  </si>
  <si>
    <t>Silnoproudé zařízení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</si>
  <si>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</si>
  <si>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</si>
  <si>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</si>
  <si>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</si>
  <si>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</si>
  <si>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</si>
  <si>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</si>
  <si>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</si>
  <si>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</si>
  <si>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</si>
  <si>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</si>
  <si>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</si>
  <si>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</si>
  <si>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</si>
  <si>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</si>
  <si>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</si>
  <si>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</si>
  <si>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</si>
  <si>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</si>
  <si>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</si>
  <si>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</si>
  <si>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</si>
  <si>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</si>
  <si>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</si>
  <si>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</si>
  <si>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</si>
  <si>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</si>
  <si>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</si>
  <si>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</si>
  <si>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</si>
  <si>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</si>
  <si>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</si>
  <si>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</si>
  <si>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</si>
  <si>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</si>
  <si>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</si>
  <si>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</si>
  <si>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</si>
  <si>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</si>
  <si>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</si>
  <si>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</si>
  <si>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</si>
  <si>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</si>
  <si>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</si>
  <si>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747213</t>
  </si>
  <si>
    <t>CELKOVÁ PROHLÍDKA, ZKOUŠENÍ, MĚŘENÍ A VYHOTOVENÍ VÝCHOZÍ REVIZNÍ ZPRÁVY, PRO OBJEM IN PŘES 500 DO 1000 TIS. KČ</t>
  </si>
  <si>
    <t>PROVEDENÍ PROHLÍDKY A ZKOUŠKY PRÁVNICKOU OSOBOU, VYDÁNÍ PRŮKAZU ZPŮSOBILOSTI</t>
  </si>
  <si>
    <t>DOKONČOVACÍ MONTÁŽNÍ PRÁCE NA ELEKTRICKÉM ZAŘÍZENÍ</t>
  </si>
  <si>
    <t>029113</t>
  </si>
  <si>
    <t>OSTATNÍ POŽADAVKY - GEODETICKÉ ZAMĚŘENÍ - CELKY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</si>
  <si>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</si>
  <si>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</si>
  <si>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</si>
  <si>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</si>
  <si>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</si>
  <si>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</si>
  <si>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</si>
  <si>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</si>
  <si>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</si>
  <si>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</si>
  <si>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</si>
  <si>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</si>
  <si>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</si>
  <si>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</si>
  <si>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</si>
  <si>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</si>
  <si>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</si>
  <si>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viz situace 2x10m</t>
  </si>
  <si>
    <t>KABEL NN ČTYŘ- A PĚTIŽÍLOVÝ CU S PLASTOVOU IZOLACÍ OD 4 DO 16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</si>
  <si>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</si>
  <si>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</si>
  <si>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</si>
  <si>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</si>
  <si>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</si>
  <si>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</si>
  <si>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</si>
  <si>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</si>
  <si>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</si>
  <si>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</si>
  <si>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</si>
  <si>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</si>
  <si>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</si>
  <si>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</si>
  <si>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</si>
  <si>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</si>
  <si>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</si>
  <si>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</si>
  <si>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</si>
  <si>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</si>
  <si>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</si>
  <si>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</si>
  <si>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R743473</t>
  </si>
  <si>
    <t>SVÍTIDLO LED STMÍVATELNÉ, MIN. IP 54, ELEKTRONICKÝ PŘEDŘADNÍK, PŘES 25 DO 45 W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</si>
  <si>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</si>
  <si>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</si>
  <si>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</si>
  <si>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</si>
  <si>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</si>
  <si>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</si>
  <si>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</si>
  <si>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</si>
  <si>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HLOUBENÍ RÝH ŠÍŘ DO 2M PAŽ I NEPAŽ TŘ. III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</si>
  <si>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</si>
  <si>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</si>
  <si>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</si>
  <si>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</si>
  <si>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</si>
  <si>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</si>
  <si>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</si>
  <si>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</si>
  <si>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</si>
  <si>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</si>
  <si>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</si>
  <si>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</si>
  <si>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</si>
  <si>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</si>
  <si>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</si>
  <si>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</si>
  <si>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</si>
  <si>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</si>
  <si>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</si>
  <si>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</si>
  <si>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</si>
  <si>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</si>
  <si>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</si>
  <si>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</si>
  <si>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</si>
  <si>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</si>
  <si>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</si>
  <si>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D2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</si>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</sst>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0+C10+C12+C19+C23+C25+C27+C33+C35+C41+C43+C55+C57+C59+C68</f>
      </c>
    </row>
    <row r="7" spans="2:3" ht="12.75" customHeight="1">
      <c r="B7" s="8" t="s">
        <v>7</v>
      </c>
      <c s="10">
        <f>0+E10+E12+E19+E23+E25+E27+E33+E35+E41+E43+E55+E57+E59+E68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196</v>
      </c>
      <c s="12" t="s">
        <v>197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198</v>
      </c>
      <c s="12" t="s">
        <v>199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283</v>
      </c>
      <c s="12" t="s">
        <v>284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363</v>
      </c>
      <c s="12" t="s">
        <v>364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393</v>
      </c>
      <c s="12" t="s">
        <v>394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449</v>
      </c>
      <c s="12" t="s">
        <v>450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504</v>
      </c>
      <c s="12" t="s">
        <v>505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569</v>
      </c>
      <c s="12" t="s">
        <v>570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571</v>
      </c>
      <c s="12" t="s">
        <v>572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593</v>
      </c>
      <c s="12" t="s">
        <v>594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600</v>
      </c>
      <c s="12" t="s">
        <v>601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639</v>
      </c>
      <c s="12" t="s">
        <v>640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641</v>
      </c>
      <c s="12" t="s">
        <v>642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865</v>
      </c>
      <c s="12" t="s">
        <v>866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867</v>
      </c>
      <c s="12" t="s">
        <v>868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946</v>
      </c>
      <c s="12" t="s">
        <v>947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948</v>
      </c>
      <c s="12" t="s">
        <v>949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1054</v>
      </c>
      <c s="12" t="s">
        <v>1055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1111</v>
      </c>
      <c s="12" t="s">
        <v>1112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1135</v>
      </c>
      <c s="12" t="s">
        <v>1136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1165</v>
      </c>
      <c s="12" t="s">
        <v>1166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1188</v>
      </c>
      <c s="12" t="s">
        <v>1189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1190</v>
      </c>
      <c s="12" t="s">
        <v>1191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1397</v>
      </c>
      <c s="12" t="s">
        <v>1398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1399</v>
      </c>
      <c s="12" t="s">
        <v>1400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1440</v>
      </c>
      <c s="12" t="s">
        <v>1441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1462</v>
      </c>
      <c s="12" t="s">
        <v>1463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1484</v>
      </c>
      <c s="12" t="s">
        <v>1485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1501</v>
      </c>
      <c s="12" t="s">
        <v>1502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1517</v>
      </c>
      <c s="12" t="s">
        <v>1518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1519</v>
      </c>
      <c s="12" t="s">
        <v>1520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1661</v>
      </c>
      <c s="12" t="s">
        <v>1662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1663</v>
      </c>
      <c s="12" t="s">
        <v>1664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1722</v>
      </c>
      <c s="12" t="s">
        <v>1723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1769</v>
      </c>
      <c s="12" t="s">
        <v>1770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1790</v>
      </c>
      <c s="12" t="s">
        <v>1791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1802</v>
      </c>
      <c s="12" t="s">
        <v>1803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1814</v>
      </c>
      <c s="12" t="s">
        <v>1815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1824</v>
      </c>
      <c s="12" t="s">
        <v>1825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1837</v>
      </c>
      <c s="12" t="s">
        <v>1838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1864</v>
      </c>
      <c s="12" t="s">
        <v>1865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1875</v>
      </c>
      <c s="12" t="s">
        <v>1876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1947</v>
      </c>
      <c s="12" t="s">
        <v>1948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1957</v>
      </c>
      <c s="12" t="s">
        <v>1958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1959</v>
      </c>
      <c s="12" t="s">
        <v>1958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2165</v>
      </c>
      <c s="12" t="s">
        <v>2166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2167</v>
      </c>
      <c s="12" t="s">
        <v>2166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2233</v>
      </c>
      <c s="12" t="s">
        <v>2234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2235</v>
      </c>
      <c s="12" t="s">
        <v>2236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2332</v>
      </c>
      <c s="12" t="s">
        <v>2333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2344</v>
      </c>
      <c s="12" t="s">
        <v>2345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2352</v>
      </c>
      <c s="12" t="s">
        <v>2353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2356</v>
      </c>
      <c s="12" t="s">
        <v>2357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2361</v>
      </c>
      <c s="12" t="s">
        <v>2362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2364</v>
      </c>
      <c s="12" t="s">
        <v>2365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2380</v>
      </c>
      <c s="12" t="s">
        <v>2381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2393</v>
      </c>
      <c s="12" t="s">
        <v>2394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2395</v>
      </c>
      <c s="12" t="s">
        <v>2394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595</v>
      </c>
      <c r="E8" s="30" t="s">
        <v>594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576</v>
      </c>
      <c s="35" t="s">
        <v>5</v>
      </c>
      <c s="6" t="s">
        <v>577</v>
      </c>
      <c s="36" t="s">
        <v>137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596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579</v>
      </c>
      <c s="35" t="s">
        <v>5</v>
      </c>
      <c s="6" t="s">
        <v>580</v>
      </c>
      <c s="36" t="s">
        <v>137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597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582</v>
      </c>
      <c s="35" t="s">
        <v>5</v>
      </c>
      <c s="6" t="s">
        <v>583</v>
      </c>
      <c s="36" t="s">
        <v>137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585</v>
      </c>
      <c s="35" t="s">
        <v>5</v>
      </c>
      <c s="6" t="s">
        <v>586</v>
      </c>
      <c s="36" t="s">
        <v>137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598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588</v>
      </c>
      <c r="E26" s="33" t="s">
        <v>589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590</v>
      </c>
      <c s="35" t="s">
        <v>5</v>
      </c>
      <c s="6" t="s">
        <v>591</v>
      </c>
      <c s="36" t="s">
        <v>112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599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602</v>
      </c>
      <c r="E8" s="30" t="s">
        <v>601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489</v>
      </c>
      <c r="E9" s="33" t="s">
        <v>603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122</v>
      </c>
      <c s="34" t="s">
        <v>604</v>
      </c>
      <c s="35" t="s">
        <v>5</v>
      </c>
      <c s="6" t="s">
        <v>605</v>
      </c>
      <c s="36" t="s">
        <v>606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607</v>
      </c>
    </row>
    <row r="14" spans="1:13" ht="12.75">
      <c r="A14" t="s">
        <v>46</v>
      </c>
      <c r="C14" s="31" t="s">
        <v>608</v>
      </c>
      <c r="E14" s="33" t="s">
        <v>609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50</v>
      </c>
      <c s="34" t="s">
        <v>610</v>
      </c>
      <c s="35" t="s">
        <v>5</v>
      </c>
      <c s="6" t="s">
        <v>611</v>
      </c>
      <c s="36" t="s">
        <v>606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103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612</v>
      </c>
    </row>
    <row r="18" spans="1:5" ht="89.25">
      <c r="A18" t="s">
        <v>57</v>
      </c>
      <c r="E18" s="39" t="s">
        <v>613</v>
      </c>
    </row>
    <row r="19" spans="1:16" ht="25.5">
      <c r="A19" t="s">
        <v>49</v>
      </c>
      <c s="34" t="s">
        <v>27</v>
      </c>
      <c s="34" t="s">
        <v>614</v>
      </c>
      <c s="35" t="s">
        <v>5</v>
      </c>
      <c s="6" t="s">
        <v>615</v>
      </c>
      <c s="36" t="s">
        <v>606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103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612</v>
      </c>
    </row>
    <row r="22" spans="1:5" ht="102">
      <c r="A22" t="s">
        <v>57</v>
      </c>
      <c r="E22" s="39" t="s">
        <v>616</v>
      </c>
    </row>
    <row r="23" spans="1:16" ht="25.5">
      <c r="A23" t="s">
        <v>49</v>
      </c>
      <c s="34" t="s">
        <v>26</v>
      </c>
      <c s="34" t="s">
        <v>617</v>
      </c>
      <c s="35" t="s">
        <v>5</v>
      </c>
      <c s="6" t="s">
        <v>618</v>
      </c>
      <c s="36" t="s">
        <v>606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612</v>
      </c>
    </row>
    <row r="26" spans="1:5" ht="38.25">
      <c r="A26" t="s">
        <v>57</v>
      </c>
      <c r="E26" s="39" t="s">
        <v>619</v>
      </c>
    </row>
    <row r="27" spans="1:16" ht="25.5">
      <c r="A27" t="s">
        <v>49</v>
      </c>
      <c s="34" t="s">
        <v>66</v>
      </c>
      <c s="34" t="s">
        <v>620</v>
      </c>
      <c s="35" t="s">
        <v>5</v>
      </c>
      <c s="6" t="s">
        <v>621</v>
      </c>
      <c s="36" t="s">
        <v>606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612</v>
      </c>
    </row>
    <row r="30" spans="1:5" ht="38.25">
      <c r="A30" t="s">
        <v>57</v>
      </c>
      <c r="E30" s="39" t="s">
        <v>622</v>
      </c>
    </row>
    <row r="31" spans="1:13" ht="12.75">
      <c r="A31" t="s">
        <v>46</v>
      </c>
      <c r="C31" s="31" t="s">
        <v>623</v>
      </c>
      <c r="E31" s="33" t="s">
        <v>624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71</v>
      </c>
      <c s="34" t="s">
        <v>625</v>
      </c>
      <c s="35" t="s">
        <v>5</v>
      </c>
      <c s="6" t="s">
        <v>626</v>
      </c>
      <c s="36" t="s">
        <v>606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612</v>
      </c>
    </row>
    <row r="35" spans="1:5" ht="89.25">
      <c r="A35" t="s">
        <v>57</v>
      </c>
      <c r="E35" s="39" t="s">
        <v>627</v>
      </c>
    </row>
    <row r="36" spans="1:16" ht="25.5">
      <c r="A36" t="s">
        <v>49</v>
      </c>
      <c s="34" t="s">
        <v>74</v>
      </c>
      <c s="34" t="s">
        <v>628</v>
      </c>
      <c s="35" t="s">
        <v>5</v>
      </c>
      <c s="6" t="s">
        <v>629</v>
      </c>
      <c s="36" t="s">
        <v>606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612</v>
      </c>
    </row>
    <row r="39" spans="1:5" ht="76.5">
      <c r="A39" t="s">
        <v>57</v>
      </c>
      <c r="E39" s="39" t="s">
        <v>630</v>
      </c>
    </row>
    <row r="40" spans="1:16" ht="12.75">
      <c r="A40" t="s">
        <v>49</v>
      </c>
      <c s="34" t="s">
        <v>78</v>
      </c>
      <c s="34" t="s">
        <v>631</v>
      </c>
      <c s="35" t="s">
        <v>5</v>
      </c>
      <c s="6" t="s">
        <v>632</v>
      </c>
      <c s="36" t="s">
        <v>606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633</v>
      </c>
    </row>
    <row r="43" spans="1:5" ht="89.25">
      <c r="A43" t="s">
        <v>57</v>
      </c>
      <c r="E43" s="39" t="s">
        <v>634</v>
      </c>
    </row>
    <row r="44" spans="1:16" ht="12.75">
      <c r="A44" t="s">
        <v>49</v>
      </c>
      <c s="34" t="s">
        <v>118</v>
      </c>
      <c s="34" t="s">
        <v>635</v>
      </c>
      <c s="35" t="s">
        <v>5</v>
      </c>
      <c s="6" t="s">
        <v>636</v>
      </c>
      <c s="36" t="s">
        <v>606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637</v>
      </c>
    </row>
    <row r="47" spans="1:5" ht="25.5">
      <c r="A47" t="s">
        <v>57</v>
      </c>
      <c r="E47" s="39" t="s">
        <v>638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639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639</v>
      </c>
      <c r="E4" s="26" t="s">
        <v>640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643</v>
      </c>
      <c r="E8" s="30" t="s">
        <v>642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644</v>
      </c>
      <c s="35" t="s">
        <v>5</v>
      </c>
      <c s="6" t="s">
        <v>645</v>
      </c>
      <c s="36" t="s">
        <v>646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647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649</v>
      </c>
      <c s="35" t="s">
        <v>5</v>
      </c>
      <c s="6" t="s">
        <v>650</v>
      </c>
      <c s="36" t="s">
        <v>646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651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652</v>
      </c>
      <c s="35" t="s">
        <v>5</v>
      </c>
      <c s="6" t="s">
        <v>653</v>
      </c>
      <c s="36" t="s">
        <v>646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654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655</v>
      </c>
      <c s="35" t="s">
        <v>5</v>
      </c>
      <c s="6" t="s">
        <v>656</v>
      </c>
      <c s="36" t="s">
        <v>646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657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658</v>
      </c>
      <c s="35" t="s">
        <v>5</v>
      </c>
      <c s="6" t="s">
        <v>659</v>
      </c>
      <c s="36" t="s">
        <v>646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660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661</v>
      </c>
      <c s="35" t="s">
        <v>5</v>
      </c>
      <c s="6" t="s">
        <v>662</v>
      </c>
      <c s="36" t="s">
        <v>646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663</v>
      </c>
    </row>
    <row r="33" spans="1:5" ht="140.25">
      <c r="A33" t="s">
        <v>57</v>
      </c>
      <c r="E33" s="39" t="s">
        <v>648</v>
      </c>
    </row>
    <row r="34" spans="1:16" ht="12.75">
      <c r="A34" t="s">
        <v>49</v>
      </c>
      <c s="34" t="s">
        <v>78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666</v>
      </c>
    </row>
    <row r="37" spans="1:5" ht="12.75">
      <c r="A37" t="s">
        <v>57</v>
      </c>
      <c r="E37" s="39" t="s">
        <v>667</v>
      </c>
    </row>
    <row r="38" spans="1:13" ht="12.75">
      <c r="A38" t="s">
        <v>46</v>
      </c>
      <c r="C38" s="31" t="s">
        <v>668</v>
      </c>
      <c r="E38" s="33" t="s">
        <v>669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82</v>
      </c>
      <c s="34" t="s">
        <v>670</v>
      </c>
      <c s="35" t="s">
        <v>5</v>
      </c>
      <c s="6" t="s">
        <v>671</v>
      </c>
      <c s="36" t="s">
        <v>53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672</v>
      </c>
    </row>
    <row r="42" spans="1:5" ht="89.25">
      <c r="A42" t="s">
        <v>57</v>
      </c>
      <c r="E42" s="39" t="s">
        <v>673</v>
      </c>
    </row>
    <row r="43" spans="1:16" ht="12.75">
      <c r="A43" t="s">
        <v>49</v>
      </c>
      <c s="34" t="s">
        <v>86</v>
      </c>
      <c s="34" t="s">
        <v>674</v>
      </c>
      <c s="35" t="s">
        <v>5</v>
      </c>
      <c s="6" t="s">
        <v>675</v>
      </c>
      <c s="36" t="s">
        <v>53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676</v>
      </c>
    </row>
    <row r="46" spans="1:5" ht="89.25">
      <c r="A46" t="s">
        <v>57</v>
      </c>
      <c r="E46" s="39" t="s">
        <v>673</v>
      </c>
    </row>
    <row r="47" spans="1:16" ht="25.5">
      <c r="A47" t="s">
        <v>49</v>
      </c>
      <c s="34" t="s">
        <v>90</v>
      </c>
      <c s="34" t="s">
        <v>677</v>
      </c>
      <c s="35" t="s">
        <v>5</v>
      </c>
      <c s="6" t="s">
        <v>678</v>
      </c>
      <c s="36" t="s">
        <v>64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679</v>
      </c>
    </row>
    <row r="50" spans="1:5" ht="331.5">
      <c r="A50" t="s">
        <v>57</v>
      </c>
      <c r="E50" s="39" t="s">
        <v>680</v>
      </c>
    </row>
    <row r="51" spans="1:16" ht="25.5">
      <c r="A51" t="s">
        <v>49</v>
      </c>
      <c s="34" t="s">
        <v>94</v>
      </c>
      <c s="34" t="s">
        <v>681</v>
      </c>
      <c s="35" t="s">
        <v>5</v>
      </c>
      <c s="6" t="s">
        <v>682</v>
      </c>
      <c s="36" t="s">
        <v>64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683</v>
      </c>
    </row>
    <row r="54" spans="1:5" ht="331.5">
      <c r="A54" t="s">
        <v>57</v>
      </c>
      <c r="E54" s="39" t="s">
        <v>680</v>
      </c>
    </row>
    <row r="55" spans="1:16" ht="25.5">
      <c r="A55" t="s">
        <v>49</v>
      </c>
      <c s="34" t="s">
        <v>97</v>
      </c>
      <c s="34" t="s">
        <v>684</v>
      </c>
      <c s="35" t="s">
        <v>5</v>
      </c>
      <c s="6" t="s">
        <v>685</v>
      </c>
      <c s="36" t="s">
        <v>64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686</v>
      </c>
    </row>
    <row r="58" spans="1:5" ht="331.5">
      <c r="A58" t="s">
        <v>57</v>
      </c>
      <c r="E58" s="39" t="s">
        <v>687</v>
      </c>
    </row>
    <row r="59" spans="1:16" ht="25.5">
      <c r="A59" t="s">
        <v>49</v>
      </c>
      <c s="34" t="s">
        <v>101</v>
      </c>
      <c s="34" t="s">
        <v>688</v>
      </c>
      <c s="35" t="s">
        <v>5</v>
      </c>
      <c s="6" t="s">
        <v>689</v>
      </c>
      <c s="36" t="s">
        <v>64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690</v>
      </c>
    </row>
    <row r="62" spans="1:5" ht="331.5">
      <c r="A62" t="s">
        <v>57</v>
      </c>
      <c r="E62" s="39" t="s">
        <v>687</v>
      </c>
    </row>
    <row r="63" spans="1:16" ht="25.5">
      <c r="A63" t="s">
        <v>49</v>
      </c>
      <c s="34" t="s">
        <v>104</v>
      </c>
      <c s="34" t="s">
        <v>691</v>
      </c>
      <c s="35" t="s">
        <v>5</v>
      </c>
      <c s="6" t="s">
        <v>692</v>
      </c>
      <c s="36" t="s">
        <v>64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693</v>
      </c>
    </row>
    <row r="66" spans="1:5" ht="331.5">
      <c r="A66" t="s">
        <v>57</v>
      </c>
      <c r="E66" s="39" t="s">
        <v>687</v>
      </c>
    </row>
    <row r="67" spans="1:16" ht="12.75">
      <c r="A67" t="s">
        <v>49</v>
      </c>
      <c s="34" t="s">
        <v>109</v>
      </c>
      <c s="34" t="s">
        <v>694</v>
      </c>
      <c s="35" t="s">
        <v>5</v>
      </c>
      <c s="6" t="s">
        <v>695</v>
      </c>
      <c s="36" t="s">
        <v>112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696</v>
      </c>
    </row>
    <row r="70" spans="1:5" ht="408">
      <c r="A70" t="s">
        <v>57</v>
      </c>
      <c r="E70" s="39" t="s">
        <v>697</v>
      </c>
    </row>
    <row r="71" spans="1:16" ht="12.75">
      <c r="A71" t="s">
        <v>49</v>
      </c>
      <c s="34" t="s">
        <v>114</v>
      </c>
      <c s="34" t="s">
        <v>698</v>
      </c>
      <c s="35" t="s">
        <v>5</v>
      </c>
      <c s="6" t="s">
        <v>699</v>
      </c>
      <c s="36" t="s">
        <v>112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700</v>
      </c>
    </row>
    <row r="74" spans="1:5" ht="409.5">
      <c r="A74" t="s">
        <v>57</v>
      </c>
      <c r="E74" s="39" t="s">
        <v>701</v>
      </c>
    </row>
    <row r="75" spans="1:16" ht="12.75">
      <c r="A75" t="s">
        <v>49</v>
      </c>
      <c s="34" t="s">
        <v>118</v>
      </c>
      <c s="34" t="s">
        <v>702</v>
      </c>
      <c s="35" t="s">
        <v>5</v>
      </c>
      <c s="6" t="s">
        <v>703</v>
      </c>
      <c s="36" t="s">
        <v>606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704</v>
      </c>
    </row>
    <row r="78" spans="1:5" ht="114.75">
      <c r="A78" t="s">
        <v>57</v>
      </c>
      <c r="E78" s="39" t="s">
        <v>705</v>
      </c>
    </row>
    <row r="79" spans="1:16" ht="25.5">
      <c r="A79" t="s">
        <v>49</v>
      </c>
      <c s="34" t="s">
        <v>122</v>
      </c>
      <c s="34" t="s">
        <v>706</v>
      </c>
      <c s="35" t="s">
        <v>5</v>
      </c>
      <c s="6" t="s">
        <v>707</v>
      </c>
      <c s="36" t="s">
        <v>606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708</v>
      </c>
    </row>
    <row r="82" spans="1:5" ht="102">
      <c r="A82" t="s">
        <v>57</v>
      </c>
      <c r="E82" s="39" t="s">
        <v>709</v>
      </c>
    </row>
    <row r="83" spans="1:16" ht="12.75">
      <c r="A83" t="s">
        <v>49</v>
      </c>
      <c s="34" t="s">
        <v>126</v>
      </c>
      <c s="34" t="s">
        <v>710</v>
      </c>
      <c s="35" t="s">
        <v>5</v>
      </c>
      <c s="6" t="s">
        <v>711</v>
      </c>
      <c s="36" t="s">
        <v>112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712</v>
      </c>
    </row>
    <row r="86" spans="1:5" ht="76.5">
      <c r="A86" t="s">
        <v>57</v>
      </c>
      <c r="E86" s="39" t="s">
        <v>713</v>
      </c>
    </row>
    <row r="87" spans="1:16" ht="25.5">
      <c r="A87" t="s">
        <v>49</v>
      </c>
      <c s="34" t="s">
        <v>130</v>
      </c>
      <c s="34" t="s">
        <v>714</v>
      </c>
      <c s="35" t="s">
        <v>5</v>
      </c>
      <c s="6" t="s">
        <v>715</v>
      </c>
      <c s="36" t="s">
        <v>64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716</v>
      </c>
    </row>
    <row r="90" spans="1:5" ht="127.5">
      <c r="A90" t="s">
        <v>57</v>
      </c>
      <c r="E90" s="39" t="s">
        <v>717</v>
      </c>
    </row>
    <row r="91" spans="1:16" ht="25.5">
      <c r="A91" t="s">
        <v>49</v>
      </c>
      <c s="34" t="s">
        <v>134</v>
      </c>
      <c s="34" t="s">
        <v>718</v>
      </c>
      <c s="35" t="s">
        <v>5</v>
      </c>
      <c s="6" t="s">
        <v>719</v>
      </c>
      <c s="36" t="s">
        <v>64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720</v>
      </c>
    </row>
    <row r="94" spans="1:5" ht="127.5">
      <c r="A94" t="s">
        <v>57</v>
      </c>
      <c r="E94" s="39" t="s">
        <v>717</v>
      </c>
    </row>
    <row r="95" spans="1:16" ht="25.5">
      <c r="A95" t="s">
        <v>49</v>
      </c>
      <c s="34" t="s">
        <v>139</v>
      </c>
      <c s="34" t="s">
        <v>721</v>
      </c>
      <c s="35" t="s">
        <v>5</v>
      </c>
      <c s="6" t="s">
        <v>722</v>
      </c>
      <c s="36" t="s">
        <v>64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723</v>
      </c>
    </row>
    <row r="98" spans="1:5" ht="127.5">
      <c r="A98" t="s">
        <v>57</v>
      </c>
      <c r="E98" s="39" t="s">
        <v>717</v>
      </c>
    </row>
    <row r="99" spans="1:16" ht="25.5">
      <c r="A99" t="s">
        <v>49</v>
      </c>
      <c s="34" t="s">
        <v>145</v>
      </c>
      <c s="34" t="s">
        <v>724</v>
      </c>
      <c s="35" t="s">
        <v>5</v>
      </c>
      <c s="6" t="s">
        <v>725</v>
      </c>
      <c s="36" t="s">
        <v>112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726</v>
      </c>
    </row>
    <row r="102" spans="1:5" ht="165.75">
      <c r="A102" t="s">
        <v>57</v>
      </c>
      <c r="E102" s="39" t="s">
        <v>727</v>
      </c>
    </row>
    <row r="103" spans="1:16" ht="12.75">
      <c r="A103" t="s">
        <v>49</v>
      </c>
      <c s="34" t="s">
        <v>146</v>
      </c>
      <c s="34" t="s">
        <v>728</v>
      </c>
      <c s="35" t="s">
        <v>5</v>
      </c>
      <c s="6" t="s">
        <v>729</v>
      </c>
      <c s="36" t="s">
        <v>64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730</v>
      </c>
    </row>
    <row r="106" spans="1:5" ht="165.75">
      <c r="A106" t="s">
        <v>57</v>
      </c>
      <c r="E106" s="39" t="s">
        <v>731</v>
      </c>
    </row>
    <row r="107" spans="1:16" ht="25.5">
      <c r="A107" t="s">
        <v>49</v>
      </c>
      <c s="34" t="s">
        <v>147</v>
      </c>
      <c s="34" t="s">
        <v>732</v>
      </c>
      <c s="35" t="s">
        <v>5</v>
      </c>
      <c s="6" t="s">
        <v>733</v>
      </c>
      <c s="36" t="s">
        <v>112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734</v>
      </c>
    </row>
    <row r="110" spans="1:5" ht="204">
      <c r="A110" t="s">
        <v>57</v>
      </c>
      <c r="E110" s="39" t="s">
        <v>735</v>
      </c>
    </row>
    <row r="111" spans="1:16" ht="25.5">
      <c r="A111" t="s">
        <v>49</v>
      </c>
      <c s="34" t="s">
        <v>148</v>
      </c>
      <c s="34" t="s">
        <v>736</v>
      </c>
      <c s="35" t="s">
        <v>5</v>
      </c>
      <c s="6" t="s">
        <v>737</v>
      </c>
      <c s="36" t="s">
        <v>112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738</v>
      </c>
    </row>
    <row r="114" spans="1:5" ht="204">
      <c r="A114" t="s">
        <v>57</v>
      </c>
      <c r="E114" s="39" t="s">
        <v>739</v>
      </c>
    </row>
    <row r="115" spans="1:16" ht="12.75">
      <c r="A115" t="s">
        <v>49</v>
      </c>
      <c s="34" t="s">
        <v>149</v>
      </c>
      <c s="34" t="s">
        <v>740</v>
      </c>
      <c s="35" t="s">
        <v>5</v>
      </c>
      <c s="6" t="s">
        <v>741</v>
      </c>
      <c s="36" t="s">
        <v>112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742</v>
      </c>
    </row>
    <row r="118" spans="1:5" ht="267.75">
      <c r="A118" t="s">
        <v>57</v>
      </c>
      <c r="E118" s="39" t="s">
        <v>743</v>
      </c>
    </row>
    <row r="119" spans="1:16" ht="12.75">
      <c r="A119" t="s">
        <v>49</v>
      </c>
      <c s="34" t="s">
        <v>150</v>
      </c>
      <c s="34" t="s">
        <v>744</v>
      </c>
      <c s="35" t="s">
        <v>5</v>
      </c>
      <c s="6" t="s">
        <v>745</v>
      </c>
      <c s="36" t="s">
        <v>112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746</v>
      </c>
    </row>
    <row r="122" spans="1:5" ht="267.75">
      <c r="A122" t="s">
        <v>57</v>
      </c>
      <c r="E122" s="39" t="s">
        <v>743</v>
      </c>
    </row>
    <row r="123" spans="1:16" ht="12.75">
      <c r="A123" t="s">
        <v>49</v>
      </c>
      <c s="34" t="s">
        <v>151</v>
      </c>
      <c s="34" t="s">
        <v>747</v>
      </c>
      <c s="35" t="s">
        <v>5</v>
      </c>
      <c s="6" t="s">
        <v>748</v>
      </c>
      <c s="36" t="s">
        <v>112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749</v>
      </c>
    </row>
    <row r="126" spans="1:5" ht="178.5">
      <c r="A126" t="s">
        <v>57</v>
      </c>
      <c r="E126" s="39" t="s">
        <v>750</v>
      </c>
    </row>
    <row r="127" spans="1:16" ht="12.75">
      <c r="A127" t="s">
        <v>49</v>
      </c>
      <c s="34" t="s">
        <v>153</v>
      </c>
      <c s="34" t="s">
        <v>751</v>
      </c>
      <c s="35" t="s">
        <v>5</v>
      </c>
      <c s="6" t="s">
        <v>752</v>
      </c>
      <c s="36" t="s">
        <v>112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753</v>
      </c>
    </row>
    <row r="130" spans="1:5" ht="178.5">
      <c r="A130" t="s">
        <v>57</v>
      </c>
      <c r="E130" s="39" t="s">
        <v>750</v>
      </c>
    </row>
    <row r="131" spans="1:16" ht="12.75">
      <c r="A131" t="s">
        <v>49</v>
      </c>
      <c s="34" t="s">
        <v>154</v>
      </c>
      <c s="34" t="s">
        <v>754</v>
      </c>
      <c s="35" t="s">
        <v>5</v>
      </c>
      <c s="6" t="s">
        <v>755</v>
      </c>
      <c s="36" t="s">
        <v>64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756</v>
      </c>
    </row>
    <row r="134" spans="1:5" ht="178.5">
      <c r="A134" t="s">
        <v>57</v>
      </c>
      <c r="E134" s="39" t="s">
        <v>757</v>
      </c>
    </row>
    <row r="135" spans="1:16" ht="25.5">
      <c r="A135" t="s">
        <v>49</v>
      </c>
      <c s="34" t="s">
        <v>156</v>
      </c>
      <c s="34" t="s">
        <v>758</v>
      </c>
      <c s="35" t="s">
        <v>5</v>
      </c>
      <c s="6" t="s">
        <v>759</v>
      </c>
      <c s="36" t="s">
        <v>64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760</v>
      </c>
    </row>
    <row r="138" spans="1:5" ht="191.25">
      <c r="A138" t="s">
        <v>57</v>
      </c>
      <c r="E138" s="39" t="s">
        <v>761</v>
      </c>
    </row>
    <row r="139" spans="1:16" ht="25.5">
      <c r="A139" t="s">
        <v>49</v>
      </c>
      <c s="34" t="s">
        <v>157</v>
      </c>
      <c s="34" t="s">
        <v>762</v>
      </c>
      <c s="35" t="s">
        <v>5</v>
      </c>
      <c s="6" t="s">
        <v>763</v>
      </c>
      <c s="36" t="s">
        <v>64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764</v>
      </c>
    </row>
    <row r="142" spans="1:5" ht="191.25">
      <c r="A142" t="s">
        <v>57</v>
      </c>
      <c r="E142" s="39" t="s">
        <v>761</v>
      </c>
    </row>
    <row r="143" spans="1:16" ht="12.75">
      <c r="A143" t="s">
        <v>49</v>
      </c>
      <c s="34" t="s">
        <v>158</v>
      </c>
      <c s="34" t="s">
        <v>765</v>
      </c>
      <c s="35" t="s">
        <v>5</v>
      </c>
      <c s="6" t="s">
        <v>766</v>
      </c>
      <c s="36" t="s">
        <v>64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767</v>
      </c>
    </row>
    <row r="146" spans="1:5" ht="127.5">
      <c r="A146" t="s">
        <v>57</v>
      </c>
      <c r="E146" s="39" t="s">
        <v>768</v>
      </c>
    </row>
    <row r="147" spans="1:16" ht="25.5">
      <c r="A147" t="s">
        <v>49</v>
      </c>
      <c s="34" t="s">
        <v>160</v>
      </c>
      <c s="34" t="s">
        <v>769</v>
      </c>
      <c s="35" t="s">
        <v>5</v>
      </c>
      <c s="6" t="s">
        <v>770</v>
      </c>
      <c s="36" t="s">
        <v>64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771</v>
      </c>
    </row>
    <row r="150" spans="1:5" ht="127.5">
      <c r="A150" t="s">
        <v>57</v>
      </c>
      <c r="E150" s="39" t="s">
        <v>772</v>
      </c>
    </row>
    <row r="151" spans="1:16" ht="12.75">
      <c r="A151" t="s">
        <v>49</v>
      </c>
      <c s="34" t="s">
        <v>162</v>
      </c>
      <c s="34" t="s">
        <v>773</v>
      </c>
      <c s="35" t="s">
        <v>5</v>
      </c>
      <c s="6" t="s">
        <v>774</v>
      </c>
      <c s="36" t="s">
        <v>64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775</v>
      </c>
    </row>
    <row r="154" spans="1:5" ht="191.25">
      <c r="A154" t="s">
        <v>57</v>
      </c>
      <c r="E154" s="39" t="s">
        <v>776</v>
      </c>
    </row>
    <row r="155" spans="1:16" ht="12.75">
      <c r="A155" t="s">
        <v>49</v>
      </c>
      <c s="34" t="s">
        <v>164</v>
      </c>
      <c s="34" t="s">
        <v>777</v>
      </c>
      <c s="35" t="s">
        <v>5</v>
      </c>
      <c s="6" t="s">
        <v>778</v>
      </c>
      <c s="36" t="s">
        <v>64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779</v>
      </c>
    </row>
    <row r="158" spans="1:5" ht="191.25">
      <c r="A158" t="s">
        <v>57</v>
      </c>
      <c r="E158" s="39" t="s">
        <v>776</v>
      </c>
    </row>
    <row r="159" spans="1:16" ht="12.75">
      <c r="A159" t="s">
        <v>49</v>
      </c>
      <c s="34" t="s">
        <v>166</v>
      </c>
      <c s="34" t="s">
        <v>780</v>
      </c>
      <c s="35" t="s">
        <v>5</v>
      </c>
      <c s="6" t="s">
        <v>781</v>
      </c>
      <c s="36" t="s">
        <v>112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103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782</v>
      </c>
    </row>
    <row r="162" spans="1:5" ht="102">
      <c r="A162" t="s">
        <v>57</v>
      </c>
      <c r="E162" s="39" t="s">
        <v>783</v>
      </c>
    </row>
    <row r="163" spans="1:16" ht="12.75">
      <c r="A163" t="s">
        <v>49</v>
      </c>
      <c s="34" t="s">
        <v>168</v>
      </c>
      <c s="34" t="s">
        <v>784</v>
      </c>
      <c s="35" t="s">
        <v>5</v>
      </c>
      <c s="6" t="s">
        <v>785</v>
      </c>
      <c s="36" t="s">
        <v>64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103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786</v>
      </c>
    </row>
    <row r="166" spans="1:5" ht="12.75">
      <c r="A166" t="s">
        <v>57</v>
      </c>
      <c r="E166" s="39" t="s">
        <v>785</v>
      </c>
    </row>
    <row r="167" spans="1:16" ht="12.75">
      <c r="A167" t="s">
        <v>49</v>
      </c>
      <c s="34" t="s">
        <v>170</v>
      </c>
      <c s="34" t="s">
        <v>787</v>
      </c>
      <c s="35" t="s">
        <v>5</v>
      </c>
      <c s="6" t="s">
        <v>788</v>
      </c>
      <c s="36" t="s">
        <v>64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103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789</v>
      </c>
    </row>
    <row r="170" spans="1:5" ht="12.75">
      <c r="A170" t="s">
        <v>57</v>
      </c>
      <c r="E170" s="39" t="s">
        <v>788</v>
      </c>
    </row>
    <row r="171" spans="1:16" ht="12.75">
      <c r="A171" t="s">
        <v>49</v>
      </c>
      <c s="34" t="s">
        <v>172</v>
      </c>
      <c s="34" t="s">
        <v>790</v>
      </c>
      <c s="35" t="s">
        <v>5</v>
      </c>
      <c s="6" t="s">
        <v>791</v>
      </c>
      <c s="36" t="s">
        <v>112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792</v>
      </c>
    </row>
    <row r="174" spans="1:5" ht="114.75">
      <c r="A174" t="s">
        <v>57</v>
      </c>
      <c r="E174" s="39" t="s">
        <v>793</v>
      </c>
    </row>
    <row r="175" spans="1:16" ht="12.75">
      <c r="A175" t="s">
        <v>49</v>
      </c>
      <c s="34" t="s">
        <v>176</v>
      </c>
      <c s="34" t="s">
        <v>794</v>
      </c>
      <c s="35" t="s">
        <v>5</v>
      </c>
      <c s="6" t="s">
        <v>795</v>
      </c>
      <c s="36" t="s">
        <v>112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792</v>
      </c>
    </row>
    <row r="178" spans="1:5" ht="127.5">
      <c r="A178" t="s">
        <v>57</v>
      </c>
      <c r="E178" s="39" t="s">
        <v>796</v>
      </c>
    </row>
    <row r="179" spans="1:16" ht="12.75">
      <c r="A179" t="s">
        <v>49</v>
      </c>
      <c s="34" t="s">
        <v>180</v>
      </c>
      <c s="34" t="s">
        <v>797</v>
      </c>
      <c s="35" t="s">
        <v>5</v>
      </c>
      <c s="6" t="s">
        <v>798</v>
      </c>
      <c s="36" t="s">
        <v>112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799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800</v>
      </c>
      <c r="E183" s="33" t="s">
        <v>801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183</v>
      </c>
      <c s="34" t="s">
        <v>802</v>
      </c>
      <c s="35" t="s">
        <v>5</v>
      </c>
      <c s="6" t="s">
        <v>803</v>
      </c>
      <c s="36" t="s">
        <v>112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804</v>
      </c>
    </row>
    <row r="187" spans="1:5" ht="102">
      <c r="A187" t="s">
        <v>57</v>
      </c>
      <c r="E187" s="39" t="s">
        <v>805</v>
      </c>
    </row>
    <row r="188" spans="1:16" ht="12.75">
      <c r="A188" t="s">
        <v>49</v>
      </c>
      <c s="34" t="s">
        <v>185</v>
      </c>
      <c s="34" t="s">
        <v>806</v>
      </c>
      <c s="35" t="s">
        <v>5</v>
      </c>
      <c s="6" t="s">
        <v>807</v>
      </c>
      <c s="36" t="s">
        <v>808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103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809</v>
      </c>
    </row>
    <row r="191" spans="1:5" ht="153">
      <c r="A191" t="s">
        <v>57</v>
      </c>
      <c r="E191" s="39" t="s">
        <v>810</v>
      </c>
    </row>
    <row r="192" spans="1:16" ht="12.75">
      <c r="A192" t="s">
        <v>49</v>
      </c>
      <c s="34" t="s">
        <v>187</v>
      </c>
      <c s="34" t="s">
        <v>811</v>
      </c>
      <c s="35" t="s">
        <v>5</v>
      </c>
      <c s="6" t="s">
        <v>812</v>
      </c>
      <c s="36" t="s">
        <v>53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813</v>
      </c>
    </row>
    <row r="195" spans="1:5" ht="140.25">
      <c r="A195" t="s">
        <v>57</v>
      </c>
      <c r="E195" s="39" t="s">
        <v>814</v>
      </c>
    </row>
    <row r="196" spans="1:16" ht="25.5">
      <c r="A196" t="s">
        <v>49</v>
      </c>
      <c s="34" t="s">
        <v>191</v>
      </c>
      <c s="34" t="s">
        <v>815</v>
      </c>
      <c s="35" t="s">
        <v>5</v>
      </c>
      <c s="6" t="s">
        <v>816</v>
      </c>
      <c s="36" t="s">
        <v>817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818</v>
      </c>
    </row>
    <row r="199" spans="1:5" ht="140.25">
      <c r="A199" t="s">
        <v>57</v>
      </c>
      <c r="E199" s="39" t="s">
        <v>289</v>
      </c>
    </row>
    <row r="200" spans="1:16" ht="25.5">
      <c r="A200" t="s">
        <v>49</v>
      </c>
      <c s="34" t="s">
        <v>195</v>
      </c>
      <c s="34" t="s">
        <v>819</v>
      </c>
      <c s="35" t="s">
        <v>5</v>
      </c>
      <c s="6" t="s">
        <v>820</v>
      </c>
      <c s="36" t="s">
        <v>817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821</v>
      </c>
    </row>
    <row r="203" spans="1:5" ht="140.25">
      <c r="A203" t="s">
        <v>57</v>
      </c>
      <c r="E203" s="39" t="s">
        <v>289</v>
      </c>
    </row>
    <row r="204" spans="1:16" ht="25.5">
      <c r="A204" t="s">
        <v>49</v>
      </c>
      <c s="34" t="s">
        <v>822</v>
      </c>
      <c s="34" t="s">
        <v>823</v>
      </c>
      <c s="35" t="s">
        <v>5</v>
      </c>
      <c s="6" t="s">
        <v>824</v>
      </c>
      <c s="36" t="s">
        <v>64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825</v>
      </c>
    </row>
    <row r="207" spans="1:5" ht="178.5">
      <c r="A207" t="s">
        <v>57</v>
      </c>
      <c r="E207" s="39" t="s">
        <v>826</v>
      </c>
    </row>
    <row r="208" spans="1:16" ht="25.5">
      <c r="A208" t="s">
        <v>49</v>
      </c>
      <c s="34" t="s">
        <v>827</v>
      </c>
      <c s="34" t="s">
        <v>828</v>
      </c>
      <c s="35" t="s">
        <v>5</v>
      </c>
      <c s="6" t="s">
        <v>829</v>
      </c>
      <c s="36" t="s">
        <v>64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830</v>
      </c>
    </row>
    <row r="211" spans="1:5" ht="204">
      <c r="A211" t="s">
        <v>57</v>
      </c>
      <c r="E211" s="39" t="s">
        <v>831</v>
      </c>
    </row>
    <row r="212" spans="1:16" ht="25.5">
      <c r="A212" t="s">
        <v>49</v>
      </c>
      <c s="34" t="s">
        <v>832</v>
      </c>
      <c s="34" t="s">
        <v>833</v>
      </c>
      <c s="35" t="s">
        <v>5</v>
      </c>
      <c s="6" t="s">
        <v>834</v>
      </c>
      <c s="36" t="s">
        <v>835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836</v>
      </c>
    </row>
    <row r="215" spans="1:5" ht="114.75">
      <c r="A215" t="s">
        <v>57</v>
      </c>
      <c r="E215" s="39" t="s">
        <v>837</v>
      </c>
    </row>
    <row r="216" spans="1:16" ht="25.5">
      <c r="A216" t="s">
        <v>49</v>
      </c>
      <c s="34" t="s">
        <v>838</v>
      </c>
      <c s="34" t="s">
        <v>839</v>
      </c>
      <c s="35" t="s">
        <v>5</v>
      </c>
      <c s="6" t="s">
        <v>840</v>
      </c>
      <c s="36" t="s">
        <v>64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841</v>
      </c>
    </row>
    <row r="219" spans="1:5" ht="204">
      <c r="A219" t="s">
        <v>57</v>
      </c>
      <c r="E219" s="39" t="s">
        <v>831</v>
      </c>
    </row>
    <row r="220" spans="1:16" ht="25.5">
      <c r="A220" t="s">
        <v>49</v>
      </c>
      <c s="34" t="s">
        <v>842</v>
      </c>
      <c s="34" t="s">
        <v>843</v>
      </c>
      <c s="35" t="s">
        <v>5</v>
      </c>
      <c s="6" t="s">
        <v>844</v>
      </c>
      <c s="36" t="s">
        <v>835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845</v>
      </c>
    </row>
    <row r="223" spans="1:5" ht="114.75">
      <c r="A223" t="s">
        <v>57</v>
      </c>
      <c r="E223" s="39" t="s">
        <v>837</v>
      </c>
    </row>
    <row r="224" spans="1:16" ht="38.25">
      <c r="A224" t="s">
        <v>49</v>
      </c>
      <c s="34" t="s">
        <v>846</v>
      </c>
      <c s="34" t="s">
        <v>847</v>
      </c>
      <c s="35" t="s">
        <v>5</v>
      </c>
      <c s="6" t="s">
        <v>848</v>
      </c>
      <c s="36" t="s">
        <v>64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849</v>
      </c>
    </row>
    <row r="227" spans="1:5" ht="204">
      <c r="A227" t="s">
        <v>57</v>
      </c>
      <c r="E227" s="39" t="s">
        <v>850</v>
      </c>
    </row>
    <row r="228" spans="1:16" ht="38.25">
      <c r="A228" t="s">
        <v>49</v>
      </c>
      <c s="34" t="s">
        <v>851</v>
      </c>
      <c s="34" t="s">
        <v>852</v>
      </c>
      <c s="35" t="s">
        <v>5</v>
      </c>
      <c s="6" t="s">
        <v>853</v>
      </c>
      <c s="36" t="s">
        <v>64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854</v>
      </c>
    </row>
    <row r="231" spans="1:5" ht="229.5">
      <c r="A231" t="s">
        <v>57</v>
      </c>
      <c r="E231" s="39" t="s">
        <v>855</v>
      </c>
    </row>
    <row r="232" spans="1:16" ht="38.25">
      <c r="A232" t="s">
        <v>49</v>
      </c>
      <c s="34" t="s">
        <v>856</v>
      </c>
      <c s="34" t="s">
        <v>857</v>
      </c>
      <c s="35" t="s">
        <v>5</v>
      </c>
      <c s="6" t="s">
        <v>858</v>
      </c>
      <c s="36" t="s">
        <v>835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859</v>
      </c>
    </row>
    <row r="235" spans="1:5" ht="114.75">
      <c r="A235" t="s">
        <v>57</v>
      </c>
      <c r="E235" s="39" t="s">
        <v>837</v>
      </c>
    </row>
    <row r="236" spans="1:16" ht="12.75">
      <c r="A236" t="s">
        <v>49</v>
      </c>
      <c s="34" t="s">
        <v>860</v>
      </c>
      <c s="34" t="s">
        <v>861</v>
      </c>
      <c s="35" t="s">
        <v>5</v>
      </c>
      <c s="6" t="s">
        <v>862</v>
      </c>
      <c s="36" t="s">
        <v>112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863</v>
      </c>
    </row>
    <row r="239" spans="1:5" ht="127.5">
      <c r="A239" t="s">
        <v>57</v>
      </c>
      <c r="E239" s="39" t="s">
        <v>864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865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865</v>
      </c>
      <c r="E4" s="26" t="s">
        <v>866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869</v>
      </c>
      <c r="E8" s="30" t="s">
        <v>868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872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873</v>
      </c>
    </row>
    <row r="17" spans="1:5" ht="12.75">
      <c r="A17" t="s">
        <v>57</v>
      </c>
      <c r="E17" s="39" t="s">
        <v>667</v>
      </c>
    </row>
    <row r="18" spans="1:13" ht="12.75">
      <c r="A18" t="s">
        <v>46</v>
      </c>
      <c r="C18" s="31" t="s">
        <v>874</v>
      </c>
      <c r="E18" s="33" t="s">
        <v>875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876</v>
      </c>
      <c s="35" t="s">
        <v>5</v>
      </c>
      <c s="6" t="s">
        <v>877</v>
      </c>
      <c s="36" t="s">
        <v>53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878</v>
      </c>
    </row>
    <row r="22" spans="1:5" ht="382.5">
      <c r="A22" t="s">
        <v>57</v>
      </c>
      <c r="E22" s="39" t="s">
        <v>879</v>
      </c>
    </row>
    <row r="23" spans="1:16" ht="12.75">
      <c r="A23" t="s">
        <v>49</v>
      </c>
      <c s="34" t="s">
        <v>26</v>
      </c>
      <c s="34" t="s">
        <v>880</v>
      </c>
      <c s="35" t="s">
        <v>5</v>
      </c>
      <c s="6" t="s">
        <v>881</v>
      </c>
      <c s="36" t="s">
        <v>53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882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66</v>
      </c>
      <c s="34" t="s">
        <v>883</v>
      </c>
      <c s="35" t="s">
        <v>5</v>
      </c>
      <c s="6" t="s">
        <v>884</v>
      </c>
      <c s="36" t="s">
        <v>53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885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71</v>
      </c>
      <c s="34" t="s">
        <v>59</v>
      </c>
      <c s="35" t="s">
        <v>5</v>
      </c>
      <c s="6" t="s">
        <v>60</v>
      </c>
      <c s="36" t="s">
        <v>53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886</v>
      </c>
    </row>
    <row r="34" spans="1:5" ht="229.5">
      <c r="A34" t="s">
        <v>57</v>
      </c>
      <c r="E34" s="39" t="s">
        <v>61</v>
      </c>
    </row>
    <row r="35" spans="1:16" ht="12.75">
      <c r="A35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889</v>
      </c>
    </row>
    <row r="38" spans="1:5" ht="242.25">
      <c r="A38" t="s">
        <v>57</v>
      </c>
      <c r="E38" s="39" t="s">
        <v>890</v>
      </c>
    </row>
    <row r="39" spans="1:16" ht="12.75">
      <c r="A39" t="s">
        <v>49</v>
      </c>
      <c s="34" t="s">
        <v>78</v>
      </c>
      <c s="34" t="s">
        <v>891</v>
      </c>
      <c s="35" t="s">
        <v>5</v>
      </c>
      <c s="6" t="s">
        <v>892</v>
      </c>
      <c s="36" t="s">
        <v>808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893</v>
      </c>
    </row>
    <row r="42" spans="1:5" ht="38.25">
      <c r="A42" t="s">
        <v>57</v>
      </c>
      <c r="E42" s="39" t="s">
        <v>894</v>
      </c>
    </row>
    <row r="43" spans="1:13" ht="12.75">
      <c r="A43" t="s">
        <v>46</v>
      </c>
      <c r="C43" s="31" t="s">
        <v>895</v>
      </c>
      <c r="E43" s="33" t="s">
        <v>896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82</v>
      </c>
      <c s="34" t="s">
        <v>897</v>
      </c>
      <c s="35" t="s">
        <v>5</v>
      </c>
      <c s="6" t="s">
        <v>898</v>
      </c>
      <c s="36" t="s">
        <v>808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899</v>
      </c>
    </row>
    <row r="47" spans="1:5" ht="25.5">
      <c r="A47" t="s">
        <v>57</v>
      </c>
      <c r="E47" s="39" t="s">
        <v>900</v>
      </c>
    </row>
    <row r="48" spans="1:16" ht="12.75">
      <c r="A48" t="s">
        <v>49</v>
      </c>
      <c s="34" t="s">
        <v>86</v>
      </c>
      <c s="34" t="s">
        <v>901</v>
      </c>
      <c s="35" t="s">
        <v>5</v>
      </c>
      <c s="6" t="s">
        <v>902</v>
      </c>
      <c s="36" t="s">
        <v>64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903</v>
      </c>
    </row>
    <row r="51" spans="1:5" ht="165.75">
      <c r="A51" t="s">
        <v>57</v>
      </c>
      <c r="E51" s="39" t="s">
        <v>904</v>
      </c>
    </row>
    <row r="52" spans="1:16" ht="12.75">
      <c r="A52" t="s">
        <v>49</v>
      </c>
      <c s="34" t="s">
        <v>90</v>
      </c>
      <c s="34" t="s">
        <v>905</v>
      </c>
      <c s="35" t="s">
        <v>5</v>
      </c>
      <c s="6" t="s">
        <v>906</v>
      </c>
      <c s="36" t="s">
        <v>64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907</v>
      </c>
    </row>
    <row r="55" spans="1:5" ht="165.75">
      <c r="A55" t="s">
        <v>57</v>
      </c>
      <c r="E55" s="39" t="s">
        <v>904</v>
      </c>
    </row>
    <row r="56" spans="1:16" ht="12.75">
      <c r="A56" t="s">
        <v>49</v>
      </c>
      <c s="34" t="s">
        <v>94</v>
      </c>
      <c s="34" t="s">
        <v>908</v>
      </c>
      <c s="35" t="s">
        <v>5</v>
      </c>
      <c s="6" t="s">
        <v>909</v>
      </c>
      <c s="36" t="s">
        <v>808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910</v>
      </c>
    </row>
    <row r="59" spans="1:5" ht="102">
      <c r="A59" t="s">
        <v>57</v>
      </c>
      <c r="E59" s="39" t="s">
        <v>911</v>
      </c>
    </row>
    <row r="60" spans="1:13" ht="12.75">
      <c r="A60" t="s">
        <v>46</v>
      </c>
      <c r="C60" s="31" t="s">
        <v>912</v>
      </c>
      <c r="E60" s="33" t="s">
        <v>913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97</v>
      </c>
      <c s="34" t="s">
        <v>914</v>
      </c>
      <c s="35" t="s">
        <v>5</v>
      </c>
      <c s="6" t="s">
        <v>915</v>
      </c>
      <c s="36" t="s">
        <v>53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916</v>
      </c>
    </row>
    <row r="64" spans="1:5" ht="395.25">
      <c r="A64" t="s">
        <v>57</v>
      </c>
      <c r="E64" s="39" t="s">
        <v>917</v>
      </c>
    </row>
    <row r="65" spans="1:13" ht="12.75">
      <c r="A65" t="s">
        <v>46</v>
      </c>
      <c r="C65" s="31" t="s">
        <v>668</v>
      </c>
      <c r="E65" s="33" t="s">
        <v>669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101</v>
      </c>
      <c s="34" t="s">
        <v>918</v>
      </c>
      <c s="35" t="s">
        <v>5</v>
      </c>
      <c s="6" t="s">
        <v>919</v>
      </c>
      <c s="36" t="s">
        <v>53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920</v>
      </c>
    </row>
    <row r="69" spans="1:5" ht="267.75">
      <c r="A69" t="s">
        <v>57</v>
      </c>
      <c r="E69" s="39" t="s">
        <v>921</v>
      </c>
    </row>
    <row r="70" spans="1:16" ht="25.5">
      <c r="A70" t="s">
        <v>49</v>
      </c>
      <c s="34" t="s">
        <v>104</v>
      </c>
      <c s="34" t="s">
        <v>922</v>
      </c>
      <c s="35" t="s">
        <v>5</v>
      </c>
      <c s="6" t="s">
        <v>923</v>
      </c>
      <c s="36" t="s">
        <v>808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924</v>
      </c>
    </row>
    <row r="73" spans="1:5" ht="178.5">
      <c r="A73" t="s">
        <v>57</v>
      </c>
      <c r="E73" s="39" t="s">
        <v>925</v>
      </c>
    </row>
    <row r="74" spans="1:16" ht="25.5">
      <c r="A74" t="s">
        <v>49</v>
      </c>
      <c s="34" t="s">
        <v>109</v>
      </c>
      <c s="34" t="s">
        <v>926</v>
      </c>
      <c s="35" t="s">
        <v>5</v>
      </c>
      <c s="6" t="s">
        <v>927</v>
      </c>
      <c s="36" t="s">
        <v>808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928</v>
      </c>
    </row>
    <row r="77" spans="1:5" ht="178.5">
      <c r="A77" t="s">
        <v>57</v>
      </c>
      <c r="E77" s="39" t="s">
        <v>925</v>
      </c>
    </row>
    <row r="78" spans="1:13" ht="12.75">
      <c r="A78" t="s">
        <v>46</v>
      </c>
      <c r="C78" s="31" t="s">
        <v>929</v>
      </c>
      <c r="E78" s="33" t="s">
        <v>930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114</v>
      </c>
      <c s="34" t="s">
        <v>931</v>
      </c>
      <c s="35" t="s">
        <v>5</v>
      </c>
      <c s="6" t="s">
        <v>932</v>
      </c>
      <c s="36" t="s">
        <v>64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933</v>
      </c>
    </row>
    <row r="82" spans="1:5" ht="255">
      <c r="A82" t="s">
        <v>57</v>
      </c>
      <c r="E82" s="39" t="s">
        <v>934</v>
      </c>
    </row>
    <row r="83" spans="1:16" ht="12.75">
      <c r="A83" t="s">
        <v>49</v>
      </c>
      <c s="34" t="s">
        <v>118</v>
      </c>
      <c s="34" t="s">
        <v>935</v>
      </c>
      <c s="35" t="s">
        <v>5</v>
      </c>
      <c s="6" t="s">
        <v>936</v>
      </c>
      <c s="36" t="s">
        <v>112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937</v>
      </c>
    </row>
    <row r="86" spans="1:5" ht="102">
      <c r="A86" t="s">
        <v>57</v>
      </c>
      <c r="E86" s="39" t="s">
        <v>938</v>
      </c>
    </row>
    <row r="87" spans="1:13" ht="12.75">
      <c r="A87" t="s">
        <v>46</v>
      </c>
      <c r="C87" s="31" t="s">
        <v>800</v>
      </c>
      <c r="E87" s="33" t="s">
        <v>801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122</v>
      </c>
      <c s="34" t="s">
        <v>939</v>
      </c>
      <c s="35" t="s">
        <v>5</v>
      </c>
      <c s="6" t="s">
        <v>940</v>
      </c>
      <c s="36" t="s">
        <v>112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941</v>
      </c>
    </row>
    <row r="91" spans="1:5" ht="153">
      <c r="A91" t="s">
        <v>57</v>
      </c>
      <c r="E91" s="39" t="s">
        <v>942</v>
      </c>
    </row>
    <row r="92" spans="1:16" ht="12.75">
      <c r="A92" t="s">
        <v>49</v>
      </c>
      <c s="34" t="s">
        <v>126</v>
      </c>
      <c s="34" t="s">
        <v>943</v>
      </c>
      <c s="35" t="s">
        <v>5</v>
      </c>
      <c s="6" t="s">
        <v>944</v>
      </c>
      <c s="36" t="s">
        <v>112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945</v>
      </c>
    </row>
    <row r="95" spans="1:5" ht="127.5">
      <c r="A95" t="s">
        <v>57</v>
      </c>
      <c r="E95" s="39" t="s">
        <v>864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950</v>
      </c>
      <c r="E8" s="30" t="s">
        <v>949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953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954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957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958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961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963</v>
      </c>
      <c s="35" t="s">
        <v>5</v>
      </c>
      <c s="6" t="s">
        <v>964</v>
      </c>
      <c s="36" t="s">
        <v>53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965</v>
      </c>
    </row>
    <row r="34" spans="1:5" ht="63.75">
      <c r="A34" t="s">
        <v>57</v>
      </c>
      <c r="E34" s="39" t="s">
        <v>966</v>
      </c>
    </row>
    <row r="35" spans="1:16" ht="12.75">
      <c r="A35" t="s">
        <v>49</v>
      </c>
      <c s="34" t="s">
        <v>78</v>
      </c>
      <c s="34" t="s">
        <v>876</v>
      </c>
      <c s="35" t="s">
        <v>5</v>
      </c>
      <c s="6" t="s">
        <v>877</v>
      </c>
      <c s="36" t="s">
        <v>53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967</v>
      </c>
    </row>
    <row r="38" spans="1:5" ht="382.5">
      <c r="A38" t="s">
        <v>57</v>
      </c>
      <c r="E38" s="39" t="s">
        <v>879</v>
      </c>
    </row>
    <row r="39" spans="1:16" ht="12.75">
      <c r="A39" t="s">
        <v>49</v>
      </c>
      <c s="34" t="s">
        <v>82</v>
      </c>
      <c s="34" t="s">
        <v>968</v>
      </c>
      <c s="35" t="s">
        <v>5</v>
      </c>
      <c s="6" t="s">
        <v>969</v>
      </c>
      <c s="36" t="s">
        <v>53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970</v>
      </c>
    </row>
    <row r="42" spans="1:5" ht="242.25">
      <c r="A42" t="s">
        <v>57</v>
      </c>
      <c r="E42" s="39" t="s">
        <v>971</v>
      </c>
    </row>
    <row r="43" spans="1:13" ht="12.75">
      <c r="A43" t="s">
        <v>46</v>
      </c>
      <c r="C43" s="31" t="s">
        <v>895</v>
      </c>
      <c r="E43" s="33" t="s">
        <v>896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86</v>
      </c>
      <c s="34" t="s">
        <v>972</v>
      </c>
      <c s="35" t="s">
        <v>5</v>
      </c>
      <c s="6" t="s">
        <v>973</v>
      </c>
      <c s="36" t="s">
        <v>53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974</v>
      </c>
    </row>
    <row r="47" spans="1:5" ht="229.5">
      <c r="A47" t="s">
        <v>57</v>
      </c>
      <c r="E47" s="39" t="s">
        <v>975</v>
      </c>
    </row>
    <row r="48" spans="1:13" ht="12.75">
      <c r="A48" t="s">
        <v>46</v>
      </c>
      <c r="C48" s="31" t="s">
        <v>912</v>
      </c>
      <c r="E48" s="33" t="s">
        <v>913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976</v>
      </c>
    </row>
    <row r="52" spans="1:5" ht="395.25">
      <c r="A52" t="s">
        <v>57</v>
      </c>
      <c r="E52" s="39" t="s">
        <v>917</v>
      </c>
    </row>
    <row r="53" spans="1:16" ht="12.75">
      <c r="A53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979</v>
      </c>
    </row>
    <row r="56" spans="1:5" ht="38.25">
      <c r="A56" t="s">
        <v>57</v>
      </c>
      <c r="E56" s="39" t="s">
        <v>980</v>
      </c>
    </row>
    <row r="57" spans="1:13" ht="12.75">
      <c r="A57" t="s">
        <v>46</v>
      </c>
      <c r="C57" s="31" t="s">
        <v>668</v>
      </c>
      <c r="E57" s="33" t="s">
        <v>669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981</v>
      </c>
    </row>
    <row r="61" spans="1:5" ht="89.25">
      <c r="A61" t="s">
        <v>57</v>
      </c>
      <c r="E61" s="39" t="s">
        <v>673</v>
      </c>
    </row>
    <row r="62" spans="1:16" ht="12.75">
      <c r="A62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984</v>
      </c>
    </row>
    <row r="65" spans="1:5" ht="153">
      <c r="A65" t="s">
        <v>57</v>
      </c>
      <c r="E65" s="39" t="s">
        <v>985</v>
      </c>
    </row>
    <row r="66" spans="1:16" ht="12.75">
      <c r="A66" t="s">
        <v>49</v>
      </c>
      <c s="34" t="s">
        <v>104</v>
      </c>
      <c s="34" t="s">
        <v>986</v>
      </c>
      <c s="35" t="s">
        <v>5</v>
      </c>
      <c s="6" t="s">
        <v>987</v>
      </c>
      <c s="36" t="s">
        <v>112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103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988</v>
      </c>
    </row>
    <row r="69" spans="1:5" ht="38.25">
      <c r="A69" t="s">
        <v>57</v>
      </c>
      <c r="E69" s="39" t="s">
        <v>989</v>
      </c>
    </row>
    <row r="70" spans="1:16" ht="12.75">
      <c r="A70" t="s">
        <v>49</v>
      </c>
      <c s="34" t="s">
        <v>109</v>
      </c>
      <c s="34" t="s">
        <v>990</v>
      </c>
      <c s="35" t="s">
        <v>5</v>
      </c>
      <c s="6" t="s">
        <v>991</v>
      </c>
      <c s="36" t="s">
        <v>112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103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992</v>
      </c>
    </row>
    <row r="73" spans="1:5" ht="38.25">
      <c r="A73" t="s">
        <v>57</v>
      </c>
      <c r="E73" s="39" t="s">
        <v>993</v>
      </c>
    </row>
    <row r="74" spans="1:16" ht="12.75">
      <c r="A74" t="s">
        <v>49</v>
      </c>
      <c s="34" t="s">
        <v>114</v>
      </c>
      <c s="34" t="s">
        <v>994</v>
      </c>
      <c s="35" t="s">
        <v>5</v>
      </c>
      <c s="6" t="s">
        <v>995</v>
      </c>
      <c s="36" t="s">
        <v>64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996</v>
      </c>
    </row>
    <row r="77" spans="1:5" ht="38.25">
      <c r="A77" t="s">
        <v>57</v>
      </c>
      <c r="E77" s="39" t="s">
        <v>997</v>
      </c>
    </row>
    <row r="78" spans="1:16" ht="12.75">
      <c r="A78" t="s">
        <v>49</v>
      </c>
      <c s="34" t="s">
        <v>118</v>
      </c>
      <c s="34" t="s">
        <v>998</v>
      </c>
      <c s="35" t="s">
        <v>5</v>
      </c>
      <c s="6" t="s">
        <v>999</v>
      </c>
      <c s="36" t="s">
        <v>64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1000</v>
      </c>
    </row>
    <row r="81" spans="1:5" ht="38.25">
      <c r="A81" t="s">
        <v>57</v>
      </c>
      <c r="E81" s="39" t="s">
        <v>1001</v>
      </c>
    </row>
    <row r="82" spans="1:16" ht="12.75">
      <c r="A82" t="s">
        <v>49</v>
      </c>
      <c s="34" t="s">
        <v>122</v>
      </c>
      <c s="34" t="s">
        <v>1002</v>
      </c>
      <c s="35" t="s">
        <v>5</v>
      </c>
      <c s="6" t="s">
        <v>1003</v>
      </c>
      <c s="36" t="s">
        <v>112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103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1004</v>
      </c>
    </row>
    <row r="85" spans="1:5" ht="12.75">
      <c r="A85" t="s">
        <v>57</v>
      </c>
      <c r="E85" s="39" t="s">
        <v>1003</v>
      </c>
    </row>
    <row r="86" spans="1:13" ht="12.75">
      <c r="A86" t="s">
        <v>46</v>
      </c>
      <c r="C86" s="31" t="s">
        <v>1005</v>
      </c>
      <c r="E86" s="33" t="s">
        <v>1006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1009</v>
      </c>
    </row>
    <row r="90" spans="1:5" ht="51">
      <c r="A90" t="s">
        <v>57</v>
      </c>
      <c r="E90" s="39" t="s">
        <v>1010</v>
      </c>
    </row>
    <row r="91" spans="1:13" ht="12.75">
      <c r="A91" t="s">
        <v>46</v>
      </c>
      <c r="C91" s="31" t="s">
        <v>800</v>
      </c>
      <c r="E91" s="33" t="s">
        <v>801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130</v>
      </c>
      <c s="34" t="s">
        <v>1011</v>
      </c>
      <c s="35" t="s">
        <v>5</v>
      </c>
      <c s="6" t="s">
        <v>1012</v>
      </c>
      <c s="36" t="s">
        <v>64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1013</v>
      </c>
    </row>
    <row r="95" spans="1:5" ht="242.25">
      <c r="A95" t="s">
        <v>57</v>
      </c>
      <c r="E95" s="39" t="s">
        <v>1014</v>
      </c>
    </row>
    <row r="96" spans="1:16" ht="25.5">
      <c r="A96" t="s">
        <v>49</v>
      </c>
      <c s="34" t="s">
        <v>134</v>
      </c>
      <c s="34" t="s">
        <v>1015</v>
      </c>
      <c s="35" t="s">
        <v>5</v>
      </c>
      <c s="6" t="s">
        <v>1016</v>
      </c>
      <c s="36" t="s">
        <v>64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1017</v>
      </c>
    </row>
    <row r="99" spans="1:5" ht="267.75">
      <c r="A99" t="s">
        <v>57</v>
      </c>
      <c r="E99" s="39" t="s">
        <v>1018</v>
      </c>
    </row>
    <row r="100" spans="1:16" ht="25.5">
      <c r="A100" t="s">
        <v>49</v>
      </c>
      <c s="34" t="s">
        <v>139</v>
      </c>
      <c s="34" t="s">
        <v>1019</v>
      </c>
      <c s="35" t="s">
        <v>5</v>
      </c>
      <c s="6" t="s">
        <v>1020</v>
      </c>
      <c s="36" t="s">
        <v>64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1021</v>
      </c>
    </row>
    <row r="103" spans="1:5" ht="229.5">
      <c r="A103" t="s">
        <v>57</v>
      </c>
      <c r="E103" s="39" t="s">
        <v>1022</v>
      </c>
    </row>
    <row r="104" spans="1:16" ht="25.5">
      <c r="A104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1025</v>
      </c>
    </row>
    <row r="107" spans="1:5" ht="89.25">
      <c r="A107" t="s">
        <v>57</v>
      </c>
      <c r="E107" s="39" t="s">
        <v>1026</v>
      </c>
    </row>
    <row r="108" spans="1:16" ht="12.75">
      <c r="A108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1029</v>
      </c>
    </row>
    <row r="111" spans="1:5" ht="229.5">
      <c r="A111" t="s">
        <v>57</v>
      </c>
      <c r="E111" s="39" t="s">
        <v>1030</v>
      </c>
    </row>
    <row r="112" spans="1:16" ht="12.75">
      <c r="A112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1033</v>
      </c>
    </row>
    <row r="115" spans="1:5" ht="89.25">
      <c r="A115" t="s">
        <v>57</v>
      </c>
      <c r="E115" s="39" t="s">
        <v>1034</v>
      </c>
    </row>
    <row r="116" spans="1:16" ht="12.75">
      <c r="A116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1038</v>
      </c>
    </row>
    <row r="119" spans="1:5" ht="382.5">
      <c r="A119" t="s">
        <v>57</v>
      </c>
      <c r="E119" s="39" t="s">
        <v>1039</v>
      </c>
    </row>
    <row r="120" spans="1:16" ht="12.75">
      <c r="A120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1040</v>
      </c>
    </row>
    <row r="123" spans="1:5" ht="140.25">
      <c r="A123" t="s">
        <v>57</v>
      </c>
      <c r="E123" s="39" t="s">
        <v>814</v>
      </c>
    </row>
    <row r="124" spans="1:16" ht="25.5">
      <c r="A124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1041</v>
      </c>
    </row>
    <row r="127" spans="1:5" ht="140.25">
      <c r="A127" t="s">
        <v>57</v>
      </c>
      <c r="E127" s="39" t="s">
        <v>289</v>
      </c>
    </row>
    <row r="128" spans="1:16" ht="12.75">
      <c r="A128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1044</v>
      </c>
    </row>
    <row r="131" spans="1:5" ht="191.25">
      <c r="A131" t="s">
        <v>57</v>
      </c>
      <c r="E131" s="39" t="s">
        <v>1045</v>
      </c>
    </row>
    <row r="132" spans="1:16" ht="12.75">
      <c r="A132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1048</v>
      </c>
    </row>
    <row r="135" spans="1:5" ht="76.5">
      <c r="A135" t="s">
        <v>57</v>
      </c>
      <c r="E135" s="39" t="s">
        <v>1049</v>
      </c>
    </row>
    <row r="136" spans="1:13" ht="12.75">
      <c r="A136" t="s">
        <v>46</v>
      </c>
      <c r="C136" s="31" t="s">
        <v>588</v>
      </c>
      <c r="E136" s="33" t="s">
        <v>589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154</v>
      </c>
      <c s="34" t="s">
        <v>1050</v>
      </c>
      <c s="35" t="s">
        <v>5</v>
      </c>
      <c s="6" t="s">
        <v>1051</v>
      </c>
      <c s="36" t="s">
        <v>808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1052</v>
      </c>
    </row>
    <row r="140" spans="1:5" ht="204">
      <c r="A140" t="s">
        <v>57</v>
      </c>
      <c r="E140" s="39" t="s">
        <v>1053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1056</v>
      </c>
      <c r="E8" s="30" t="s">
        <v>1055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1059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1060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1061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1062</v>
      </c>
      <c s="35" t="s">
        <v>5</v>
      </c>
      <c s="6" t="s">
        <v>1063</v>
      </c>
      <c s="36" t="s">
        <v>646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1064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1065</v>
      </c>
      <c s="35" t="s">
        <v>5</v>
      </c>
      <c s="6" t="s">
        <v>1066</v>
      </c>
      <c s="36" t="s">
        <v>646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1067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955</v>
      </c>
      <c s="35" t="s">
        <v>5</v>
      </c>
      <c s="6" t="s">
        <v>956</v>
      </c>
      <c s="36" t="s">
        <v>646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1068</v>
      </c>
    </row>
    <row r="33" spans="1:5" ht="140.25">
      <c r="A33" t="s">
        <v>57</v>
      </c>
      <c r="E33" s="39" t="s">
        <v>648</v>
      </c>
    </row>
    <row r="34" spans="1:16" ht="25.5">
      <c r="A34" t="s">
        <v>49</v>
      </c>
      <c s="34" t="s">
        <v>78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1071</v>
      </c>
    </row>
    <row r="37" spans="1:5" ht="140.25">
      <c r="A37" t="s">
        <v>57</v>
      </c>
      <c r="E37" s="39" t="s">
        <v>648</v>
      </c>
    </row>
    <row r="38" spans="1:16" ht="12.75">
      <c r="A38" t="s">
        <v>49</v>
      </c>
      <c s="34" t="s">
        <v>82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958</v>
      </c>
    </row>
    <row r="41" spans="1:5" ht="12.75">
      <c r="A41" t="s">
        <v>57</v>
      </c>
      <c r="E41" s="39" t="s">
        <v>667</v>
      </c>
    </row>
    <row r="42" spans="1:13" ht="12.75">
      <c r="A42" t="s">
        <v>46</v>
      </c>
      <c r="C42" s="31" t="s">
        <v>874</v>
      </c>
      <c r="E42" s="33" t="s">
        <v>875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86</v>
      </c>
      <c s="34" t="s">
        <v>959</v>
      </c>
      <c s="35" t="s">
        <v>5</v>
      </c>
      <c s="6" t="s">
        <v>960</v>
      </c>
      <c s="36" t="s">
        <v>835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1072</v>
      </c>
    </row>
    <row r="46" spans="1:5" ht="25.5">
      <c r="A46" t="s">
        <v>57</v>
      </c>
      <c r="E46" s="39" t="s">
        <v>962</v>
      </c>
    </row>
    <row r="47" spans="1:16" ht="25.5">
      <c r="A47" t="s">
        <v>49</v>
      </c>
      <c s="34" t="s">
        <v>90</v>
      </c>
      <c s="34" t="s">
        <v>1073</v>
      </c>
      <c s="35" t="s">
        <v>5</v>
      </c>
      <c s="6" t="s">
        <v>1074</v>
      </c>
      <c s="36" t="s">
        <v>53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1075</v>
      </c>
    </row>
    <row r="50" spans="1:5" ht="63.75">
      <c r="A50" t="s">
        <v>57</v>
      </c>
      <c r="E50" s="39" t="s">
        <v>966</v>
      </c>
    </row>
    <row r="51" spans="1:16" ht="25.5">
      <c r="A51" t="s">
        <v>49</v>
      </c>
      <c s="34" t="s">
        <v>94</v>
      </c>
      <c s="34" t="s">
        <v>963</v>
      </c>
      <c s="35" t="s">
        <v>5</v>
      </c>
      <c s="6" t="s">
        <v>964</v>
      </c>
      <c s="36" t="s">
        <v>53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1076</v>
      </c>
    </row>
    <row r="54" spans="1:5" ht="63.75">
      <c r="A54" t="s">
        <v>57</v>
      </c>
      <c r="E54" s="39" t="s">
        <v>966</v>
      </c>
    </row>
    <row r="55" spans="1:16" ht="12.75">
      <c r="A55" t="s">
        <v>49</v>
      </c>
      <c s="34" t="s">
        <v>97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1077</v>
      </c>
    </row>
    <row r="58" spans="1:5" ht="382.5">
      <c r="A58" t="s">
        <v>57</v>
      </c>
      <c r="E58" s="39" t="s">
        <v>879</v>
      </c>
    </row>
    <row r="59" spans="1:16" ht="12.75">
      <c r="A59" t="s">
        <v>49</v>
      </c>
      <c s="34" t="s">
        <v>101</v>
      </c>
      <c s="34" t="s">
        <v>968</v>
      </c>
      <c s="35" t="s">
        <v>5</v>
      </c>
      <c s="6" t="s">
        <v>969</v>
      </c>
      <c s="36" t="s">
        <v>53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1078</v>
      </c>
    </row>
    <row r="62" spans="1:5" ht="242.25">
      <c r="A62" t="s">
        <v>57</v>
      </c>
      <c r="E62" s="39" t="s">
        <v>971</v>
      </c>
    </row>
    <row r="63" spans="1:13" ht="12.75">
      <c r="A63" t="s">
        <v>46</v>
      </c>
      <c r="C63" s="31" t="s">
        <v>912</v>
      </c>
      <c r="E63" s="33" t="s">
        <v>913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104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1079</v>
      </c>
    </row>
    <row r="67" spans="1:5" ht="395.25">
      <c r="A67" t="s">
        <v>57</v>
      </c>
      <c r="E67" s="39" t="s">
        <v>917</v>
      </c>
    </row>
    <row r="68" spans="1:16" ht="12.75">
      <c r="A68" t="s">
        <v>49</v>
      </c>
      <c s="34" t="s">
        <v>109</v>
      </c>
      <c s="34" t="s">
        <v>977</v>
      </c>
      <c s="35" t="s">
        <v>5</v>
      </c>
      <c s="6" t="s">
        <v>978</v>
      </c>
      <c s="36" t="s">
        <v>53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1080</v>
      </c>
    </row>
    <row r="71" spans="1:5" ht="38.25">
      <c r="A71" t="s">
        <v>57</v>
      </c>
      <c r="E71" s="39" t="s">
        <v>980</v>
      </c>
    </row>
    <row r="72" spans="1:13" ht="12.75">
      <c r="A72" t="s">
        <v>46</v>
      </c>
      <c r="C72" s="31" t="s">
        <v>668</v>
      </c>
      <c r="E72" s="33" t="s">
        <v>669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114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1081</v>
      </c>
    </row>
    <row r="76" spans="1:5" ht="89.25">
      <c r="A76" t="s">
        <v>57</v>
      </c>
      <c r="E76" s="39" t="s">
        <v>673</v>
      </c>
    </row>
    <row r="77" spans="1:16" ht="12.75">
      <c r="A77" t="s">
        <v>49</v>
      </c>
      <c s="34" t="s">
        <v>118</v>
      </c>
      <c s="34" t="s">
        <v>982</v>
      </c>
      <c s="35" t="s">
        <v>5</v>
      </c>
      <c s="6" t="s">
        <v>983</v>
      </c>
      <c s="36" t="s">
        <v>808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1082</v>
      </c>
    </row>
    <row r="80" spans="1:5" ht="153">
      <c r="A80" t="s">
        <v>57</v>
      </c>
      <c r="E80" s="39" t="s">
        <v>985</v>
      </c>
    </row>
    <row r="81" spans="1:16" ht="12.75">
      <c r="A81" t="s">
        <v>49</v>
      </c>
      <c s="34" t="s">
        <v>122</v>
      </c>
      <c s="34" t="s">
        <v>1083</v>
      </c>
      <c s="35" t="s">
        <v>5</v>
      </c>
      <c s="6" t="s">
        <v>1084</v>
      </c>
      <c s="36" t="s">
        <v>808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1085</v>
      </c>
    </row>
    <row r="84" spans="1:5" ht="89.25">
      <c r="A84" t="s">
        <v>57</v>
      </c>
      <c r="E84" s="39" t="s">
        <v>1086</v>
      </c>
    </row>
    <row r="85" spans="1:16" ht="12.75">
      <c r="A85" t="s">
        <v>49</v>
      </c>
      <c s="34" t="s">
        <v>126</v>
      </c>
      <c s="34" t="s">
        <v>986</v>
      </c>
      <c s="35" t="s">
        <v>5</v>
      </c>
      <c s="6" t="s">
        <v>987</v>
      </c>
      <c s="36" t="s">
        <v>112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103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1087</v>
      </c>
    </row>
    <row r="88" spans="1:5" ht="38.25">
      <c r="A88" t="s">
        <v>57</v>
      </c>
      <c r="E88" s="39" t="s">
        <v>989</v>
      </c>
    </row>
    <row r="89" spans="1:16" ht="12.75">
      <c r="A89" t="s">
        <v>49</v>
      </c>
      <c s="34" t="s">
        <v>130</v>
      </c>
      <c s="34" t="s">
        <v>990</v>
      </c>
      <c s="35" t="s">
        <v>5</v>
      </c>
      <c s="6" t="s">
        <v>991</v>
      </c>
      <c s="36" t="s">
        <v>112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103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1088</v>
      </c>
    </row>
    <row r="92" spans="1:5" ht="38.25">
      <c r="A92" t="s">
        <v>57</v>
      </c>
      <c r="E92" s="39" t="s">
        <v>993</v>
      </c>
    </row>
    <row r="93" spans="1:16" ht="12.75">
      <c r="A93" t="s">
        <v>49</v>
      </c>
      <c s="34" t="s">
        <v>134</v>
      </c>
      <c s="34" t="s">
        <v>994</v>
      </c>
      <c s="35" t="s">
        <v>5</v>
      </c>
      <c s="6" t="s">
        <v>995</v>
      </c>
      <c s="36" t="s">
        <v>64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103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1089</v>
      </c>
    </row>
    <row r="96" spans="1:5" ht="38.25">
      <c r="A96" t="s">
        <v>57</v>
      </c>
      <c r="E96" s="39" t="s">
        <v>997</v>
      </c>
    </row>
    <row r="97" spans="1:16" ht="12.75">
      <c r="A97" t="s">
        <v>49</v>
      </c>
      <c s="34" t="s">
        <v>139</v>
      </c>
      <c s="34" t="s">
        <v>998</v>
      </c>
      <c s="35" t="s">
        <v>5</v>
      </c>
      <c s="6" t="s">
        <v>999</v>
      </c>
      <c s="36" t="s">
        <v>64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103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1090</v>
      </c>
    </row>
    <row r="100" spans="1:5" ht="38.25">
      <c r="A100" t="s">
        <v>57</v>
      </c>
      <c r="E100" s="39" t="s">
        <v>1001</v>
      </c>
    </row>
    <row r="101" spans="1:13" ht="12.75">
      <c r="A101" t="s">
        <v>46</v>
      </c>
      <c r="C101" s="31" t="s">
        <v>1005</v>
      </c>
      <c r="E101" s="33" t="s">
        <v>1006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145</v>
      </c>
      <c s="34" t="s">
        <v>1007</v>
      </c>
      <c s="35" t="s">
        <v>5</v>
      </c>
      <c s="6" t="s">
        <v>1008</v>
      </c>
      <c s="36" t="s">
        <v>808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1091</v>
      </c>
    </row>
    <row r="105" spans="1:5" ht="51">
      <c r="A105" t="s">
        <v>57</v>
      </c>
      <c r="E105" s="39" t="s">
        <v>1010</v>
      </c>
    </row>
    <row r="106" spans="1:13" ht="12.75">
      <c r="A106" t="s">
        <v>46</v>
      </c>
      <c r="C106" s="31" t="s">
        <v>800</v>
      </c>
      <c r="E106" s="33" t="s">
        <v>801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146</v>
      </c>
      <c s="34" t="s">
        <v>1092</v>
      </c>
      <c s="35" t="s">
        <v>5</v>
      </c>
      <c s="6" t="s">
        <v>1093</v>
      </c>
      <c s="36" t="s">
        <v>64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1094</v>
      </c>
    </row>
    <row r="110" spans="1:5" ht="242.25">
      <c r="A110" t="s">
        <v>57</v>
      </c>
      <c r="E110" s="39" t="s">
        <v>1014</v>
      </c>
    </row>
    <row r="111" spans="1:16" ht="25.5">
      <c r="A111" t="s">
        <v>49</v>
      </c>
      <c s="34" t="s">
        <v>147</v>
      </c>
      <c s="34" t="s">
        <v>1095</v>
      </c>
      <c s="35" t="s">
        <v>5</v>
      </c>
      <c s="6" t="s">
        <v>1096</v>
      </c>
      <c s="36" t="s">
        <v>64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1097</v>
      </c>
    </row>
    <row r="114" spans="1:5" ht="267.75">
      <c r="A114" t="s">
        <v>57</v>
      </c>
      <c r="E114" s="39" t="s">
        <v>1018</v>
      </c>
    </row>
    <row r="115" spans="1:16" ht="25.5">
      <c r="A115" t="s">
        <v>49</v>
      </c>
      <c s="34" t="s">
        <v>148</v>
      </c>
      <c s="34" t="s">
        <v>1011</v>
      </c>
      <c s="35" t="s">
        <v>5</v>
      </c>
      <c s="6" t="s">
        <v>1012</v>
      </c>
      <c s="36" t="s">
        <v>64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1098</v>
      </c>
    </row>
    <row r="118" spans="1:5" ht="242.25">
      <c r="A118" t="s">
        <v>57</v>
      </c>
      <c r="E118" s="39" t="s">
        <v>1014</v>
      </c>
    </row>
    <row r="119" spans="1:16" ht="25.5">
      <c r="A119" t="s">
        <v>49</v>
      </c>
      <c s="34" t="s">
        <v>149</v>
      </c>
      <c s="34" t="s">
        <v>1015</v>
      </c>
      <c s="35" t="s">
        <v>5</v>
      </c>
      <c s="6" t="s">
        <v>1016</v>
      </c>
      <c s="36" t="s">
        <v>64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1099</v>
      </c>
    </row>
    <row r="122" spans="1:5" ht="267.75">
      <c r="A122" t="s">
        <v>57</v>
      </c>
      <c r="E122" s="39" t="s">
        <v>1018</v>
      </c>
    </row>
    <row r="123" spans="1:16" ht="25.5">
      <c r="A123" t="s">
        <v>49</v>
      </c>
      <c s="34" t="s">
        <v>150</v>
      </c>
      <c s="34" t="s">
        <v>1023</v>
      </c>
      <c s="35" t="s">
        <v>5</v>
      </c>
      <c s="6" t="s">
        <v>1024</v>
      </c>
      <c s="36" t="s">
        <v>64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1100</v>
      </c>
    </row>
    <row r="126" spans="1:5" ht="89.25">
      <c r="A126" t="s">
        <v>57</v>
      </c>
      <c r="E126" s="39" t="s">
        <v>1026</v>
      </c>
    </row>
    <row r="127" spans="1:16" ht="12.75">
      <c r="A127" t="s">
        <v>49</v>
      </c>
      <c s="34" t="s">
        <v>151</v>
      </c>
      <c s="34" t="s">
        <v>1027</v>
      </c>
      <c s="35" t="s">
        <v>5</v>
      </c>
      <c s="6" t="s">
        <v>1028</v>
      </c>
      <c s="36" t="s">
        <v>808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1101</v>
      </c>
    </row>
    <row r="130" spans="1:5" ht="229.5">
      <c r="A130" t="s">
        <v>57</v>
      </c>
      <c r="E130" s="39" t="s">
        <v>1030</v>
      </c>
    </row>
    <row r="131" spans="1:16" ht="12.75">
      <c r="A131" t="s">
        <v>49</v>
      </c>
      <c s="34" t="s">
        <v>153</v>
      </c>
      <c s="34" t="s">
        <v>1031</v>
      </c>
      <c s="35" t="s">
        <v>5</v>
      </c>
      <c s="6" t="s">
        <v>1032</v>
      </c>
      <c s="36" t="s">
        <v>64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1102</v>
      </c>
    </row>
    <row r="134" spans="1:5" ht="89.25">
      <c r="A134" t="s">
        <v>57</v>
      </c>
      <c r="E134" s="39" t="s">
        <v>1034</v>
      </c>
    </row>
    <row r="135" spans="1:16" ht="12.75">
      <c r="A135" t="s">
        <v>49</v>
      </c>
      <c s="34" t="s">
        <v>154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1038</v>
      </c>
    </row>
    <row r="138" spans="1:5" ht="382.5">
      <c r="A138" t="s">
        <v>57</v>
      </c>
      <c r="E138" s="39" t="s">
        <v>1039</v>
      </c>
    </row>
    <row r="139" spans="1:16" ht="12.75">
      <c r="A139" t="s">
        <v>49</v>
      </c>
      <c s="34" t="s">
        <v>156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1103</v>
      </c>
    </row>
    <row r="142" spans="1:5" ht="140.25">
      <c r="A142" t="s">
        <v>57</v>
      </c>
      <c r="E142" s="39" t="s">
        <v>814</v>
      </c>
    </row>
    <row r="143" spans="1:16" ht="25.5">
      <c r="A143" t="s">
        <v>49</v>
      </c>
      <c s="34" t="s">
        <v>157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1104</v>
      </c>
    </row>
    <row r="146" spans="1:5" ht="140.25">
      <c r="A146" t="s">
        <v>57</v>
      </c>
      <c r="E146" s="39" t="s">
        <v>289</v>
      </c>
    </row>
    <row r="147" spans="1:16" ht="12.75">
      <c r="A147" t="s">
        <v>49</v>
      </c>
      <c s="34" t="s">
        <v>158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1105</v>
      </c>
    </row>
    <row r="150" spans="1:5" ht="191.25">
      <c r="A150" t="s">
        <v>57</v>
      </c>
      <c r="E150" s="39" t="s">
        <v>1045</v>
      </c>
    </row>
    <row r="151" spans="1:16" ht="12.75">
      <c r="A151" t="s">
        <v>49</v>
      </c>
      <c s="34" t="s">
        <v>160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1079</v>
      </c>
    </row>
    <row r="154" spans="1:5" ht="76.5">
      <c r="A154" t="s">
        <v>57</v>
      </c>
      <c r="E154" s="39" t="s">
        <v>1049</v>
      </c>
    </row>
    <row r="155" spans="1:16" ht="12.75">
      <c r="A155" t="s">
        <v>49</v>
      </c>
      <c s="34" t="s">
        <v>162</v>
      </c>
      <c s="34" t="s">
        <v>1106</v>
      </c>
      <c s="35" t="s">
        <v>5</v>
      </c>
      <c s="6" t="s">
        <v>1107</v>
      </c>
      <c s="36" t="s">
        <v>1108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1109</v>
      </c>
    </row>
    <row r="158" spans="1:5" ht="229.5">
      <c r="A158" t="s">
        <v>57</v>
      </c>
      <c r="E158" s="39" t="s">
        <v>1110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1113</v>
      </c>
      <c r="E8" s="30" t="s">
        <v>1112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1114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1061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1115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1117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1118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1119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1077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1120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1079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1121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1081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1122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1123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1124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1125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1126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1127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1128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1129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1095</v>
      </c>
      <c s="35" t="s">
        <v>5</v>
      </c>
      <c s="6" t="s">
        <v>1096</v>
      </c>
      <c s="36" t="s">
        <v>64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1130</v>
      </c>
    </row>
    <row r="98" spans="1:5" ht="267.75">
      <c r="A98" t="s">
        <v>57</v>
      </c>
      <c r="E98" s="39" t="s">
        <v>1018</v>
      </c>
    </row>
    <row r="99" spans="1:16" ht="25.5">
      <c r="A99" t="s">
        <v>49</v>
      </c>
      <c s="34" t="s">
        <v>139</v>
      </c>
      <c s="34" t="s">
        <v>1011</v>
      </c>
      <c s="35" t="s">
        <v>5</v>
      </c>
      <c s="6" t="s">
        <v>1012</v>
      </c>
      <c s="36" t="s">
        <v>64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1131</v>
      </c>
    </row>
    <row r="102" spans="1:5" ht="242.25">
      <c r="A102" t="s">
        <v>57</v>
      </c>
      <c r="E102" s="39" t="s">
        <v>1014</v>
      </c>
    </row>
    <row r="103" spans="1:16" ht="25.5">
      <c r="A103" t="s">
        <v>49</v>
      </c>
      <c s="34" t="s">
        <v>145</v>
      </c>
      <c s="34" t="s">
        <v>1015</v>
      </c>
      <c s="35" t="s">
        <v>5</v>
      </c>
      <c s="6" t="s">
        <v>1016</v>
      </c>
      <c s="36" t="s">
        <v>64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1132</v>
      </c>
    </row>
    <row r="106" spans="1:5" ht="267.75">
      <c r="A106" t="s">
        <v>57</v>
      </c>
      <c r="E106" s="39" t="s">
        <v>1018</v>
      </c>
    </row>
    <row r="107" spans="1:16" ht="25.5">
      <c r="A107" t="s">
        <v>49</v>
      </c>
      <c s="34" t="s">
        <v>146</v>
      </c>
      <c s="34" t="s">
        <v>1023</v>
      </c>
      <c s="35" t="s">
        <v>5</v>
      </c>
      <c s="6" t="s">
        <v>1024</v>
      </c>
      <c s="36" t="s">
        <v>64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1133</v>
      </c>
    </row>
    <row r="110" spans="1:5" ht="89.25">
      <c r="A110" t="s">
        <v>57</v>
      </c>
      <c r="E110" s="39" t="s">
        <v>1026</v>
      </c>
    </row>
    <row r="111" spans="1:16" ht="12.75">
      <c r="A111" t="s">
        <v>49</v>
      </c>
      <c s="34" t="s">
        <v>147</v>
      </c>
      <c s="34" t="s">
        <v>1027</v>
      </c>
      <c s="35" t="s">
        <v>5</v>
      </c>
      <c s="6" t="s">
        <v>1028</v>
      </c>
      <c s="36" t="s">
        <v>808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1134</v>
      </c>
    </row>
    <row r="114" spans="1:5" ht="229.5">
      <c r="A114" t="s">
        <v>57</v>
      </c>
      <c r="E114" s="39" t="s">
        <v>1030</v>
      </c>
    </row>
    <row r="115" spans="1:16" ht="12.75">
      <c r="A115" t="s">
        <v>49</v>
      </c>
      <c s="34" t="s">
        <v>148</v>
      </c>
      <c s="34" t="s">
        <v>1031</v>
      </c>
      <c s="35" t="s">
        <v>5</v>
      </c>
      <c s="6" t="s">
        <v>1032</v>
      </c>
      <c s="36" t="s">
        <v>64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1102</v>
      </c>
    </row>
    <row r="118" spans="1:5" ht="89.25">
      <c r="A118" t="s">
        <v>57</v>
      </c>
      <c r="E118" s="39" t="s">
        <v>1034</v>
      </c>
    </row>
    <row r="119" spans="1:16" ht="12.75">
      <c r="A119" t="s">
        <v>49</v>
      </c>
      <c s="34" t="s">
        <v>149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1038</v>
      </c>
    </row>
    <row r="122" spans="1:5" ht="382.5">
      <c r="A122" t="s">
        <v>57</v>
      </c>
      <c r="E122" s="39" t="s">
        <v>1039</v>
      </c>
    </row>
    <row r="123" spans="1:16" ht="12.75">
      <c r="A123" t="s">
        <v>49</v>
      </c>
      <c s="34" t="s">
        <v>150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1103</v>
      </c>
    </row>
    <row r="126" spans="1:5" ht="140.25">
      <c r="A126" t="s">
        <v>57</v>
      </c>
      <c r="E126" s="39" t="s">
        <v>814</v>
      </c>
    </row>
    <row r="127" spans="1:16" ht="25.5">
      <c r="A127" t="s">
        <v>49</v>
      </c>
      <c s="34" t="s">
        <v>151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1104</v>
      </c>
    </row>
    <row r="130" spans="1:5" ht="140.25">
      <c r="A130" t="s">
        <v>57</v>
      </c>
      <c r="E130" s="39" t="s">
        <v>289</v>
      </c>
    </row>
    <row r="131" spans="1:16" ht="12.75">
      <c r="A131" t="s">
        <v>49</v>
      </c>
      <c s="34" t="s">
        <v>153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1105</v>
      </c>
    </row>
    <row r="134" spans="1:5" ht="191.25">
      <c r="A134" t="s">
        <v>57</v>
      </c>
      <c r="E134" s="39" t="s">
        <v>1045</v>
      </c>
    </row>
    <row r="135" spans="1:16" ht="12.75">
      <c r="A135" t="s">
        <v>49</v>
      </c>
      <c s="34" t="s">
        <v>154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1079</v>
      </c>
    </row>
    <row r="138" spans="1:5" ht="76.5">
      <c r="A138" t="s">
        <v>57</v>
      </c>
      <c r="E138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1137</v>
      </c>
      <c r="E8" s="30" t="s">
        <v>1136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1138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1139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1140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1141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1142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1143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1144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1145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1146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1147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1148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1149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1150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1151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1152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1153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1154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1155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1156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1095</v>
      </c>
      <c s="35" t="s">
        <v>5</v>
      </c>
      <c s="6" t="s">
        <v>1096</v>
      </c>
      <c s="36" t="s">
        <v>64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1157</v>
      </c>
    </row>
    <row r="98" spans="1:5" ht="267.75">
      <c r="A98" t="s">
        <v>57</v>
      </c>
      <c r="E98" s="39" t="s">
        <v>1018</v>
      </c>
    </row>
    <row r="99" spans="1:16" ht="25.5">
      <c r="A99" t="s">
        <v>49</v>
      </c>
      <c s="34" t="s">
        <v>139</v>
      </c>
      <c s="34" t="s">
        <v>1015</v>
      </c>
      <c s="35" t="s">
        <v>5</v>
      </c>
      <c s="6" t="s">
        <v>1016</v>
      </c>
      <c s="36" t="s">
        <v>64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1158</v>
      </c>
    </row>
    <row r="102" spans="1:5" ht="267.75">
      <c r="A102" t="s">
        <v>57</v>
      </c>
      <c r="E102" s="39" t="s">
        <v>1018</v>
      </c>
    </row>
    <row r="103" spans="1:16" ht="25.5">
      <c r="A103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1159</v>
      </c>
    </row>
    <row r="106" spans="1:5" ht="89.25">
      <c r="A106" t="s">
        <v>57</v>
      </c>
      <c r="E106" s="39" t="s">
        <v>1026</v>
      </c>
    </row>
    <row r="107" spans="1:16" ht="12.75">
      <c r="A107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1160</v>
      </c>
    </row>
    <row r="110" spans="1:5" ht="229.5">
      <c r="A110" t="s">
        <v>57</v>
      </c>
      <c r="E110" s="39" t="s">
        <v>1030</v>
      </c>
    </row>
    <row r="111" spans="1:16" ht="12.75">
      <c r="A111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1161</v>
      </c>
    </row>
    <row r="114" spans="1:5" ht="89.25">
      <c r="A114" t="s">
        <v>57</v>
      </c>
      <c r="E114" s="39" t="s">
        <v>1034</v>
      </c>
    </row>
    <row r="115" spans="1:16" ht="12.75">
      <c r="A115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1038</v>
      </c>
    </row>
    <row r="118" spans="1:5" ht="382.5">
      <c r="A118" t="s">
        <v>57</v>
      </c>
      <c r="E118" s="39" t="s">
        <v>1039</v>
      </c>
    </row>
    <row r="119" spans="1:16" ht="12.75">
      <c r="A119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1162</v>
      </c>
    </row>
    <row r="122" spans="1:5" ht="140.25">
      <c r="A122" t="s">
        <v>57</v>
      </c>
      <c r="E122" s="39" t="s">
        <v>814</v>
      </c>
    </row>
    <row r="123" spans="1:16" ht="25.5">
      <c r="A123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1163</v>
      </c>
    </row>
    <row r="126" spans="1:5" ht="140.25">
      <c r="A126" t="s">
        <v>57</v>
      </c>
      <c r="E126" s="39" t="s">
        <v>289</v>
      </c>
    </row>
    <row r="127" spans="1:16" ht="12.75">
      <c r="A127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1164</v>
      </c>
    </row>
    <row r="130" spans="1:5" ht="191.25">
      <c r="A130" t="s">
        <v>57</v>
      </c>
      <c r="E130" s="39" t="s">
        <v>1045</v>
      </c>
    </row>
    <row r="131" spans="1:16" ht="12.75">
      <c r="A131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1146</v>
      </c>
    </row>
    <row r="134" spans="1:5" ht="76.5">
      <c r="A134" t="s">
        <v>57</v>
      </c>
      <c r="E134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1167</v>
      </c>
      <c r="E8" s="30" t="s">
        <v>1166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1168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1061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1169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1170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1171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1172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1077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1173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1079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1174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1081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1175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1176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1177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1178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1179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1180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1181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1182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1011</v>
      </c>
      <c s="35" t="s">
        <v>5</v>
      </c>
      <c s="6" t="s">
        <v>1012</v>
      </c>
      <c s="36" t="s">
        <v>64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1183</v>
      </c>
    </row>
    <row r="98" spans="1:5" ht="242.25">
      <c r="A98" t="s">
        <v>57</v>
      </c>
      <c r="E98" s="39" t="s">
        <v>1014</v>
      </c>
    </row>
    <row r="99" spans="1:16" ht="25.5">
      <c r="A99" t="s">
        <v>49</v>
      </c>
      <c s="34" t="s">
        <v>139</v>
      </c>
      <c s="34" t="s">
        <v>1015</v>
      </c>
      <c s="35" t="s">
        <v>5</v>
      </c>
      <c s="6" t="s">
        <v>1016</v>
      </c>
      <c s="36" t="s">
        <v>64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1184</v>
      </c>
    </row>
    <row r="102" spans="1:5" ht="267.75">
      <c r="A102" t="s">
        <v>57</v>
      </c>
      <c r="E102" s="39" t="s">
        <v>1018</v>
      </c>
    </row>
    <row r="103" spans="1:16" ht="25.5">
      <c r="A103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1185</v>
      </c>
    </row>
    <row r="106" spans="1:5" ht="89.25">
      <c r="A106" t="s">
        <v>57</v>
      </c>
      <c r="E106" s="39" t="s">
        <v>1026</v>
      </c>
    </row>
    <row r="107" spans="1:16" ht="12.75">
      <c r="A107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1186</v>
      </c>
    </row>
    <row r="110" spans="1:5" ht="229.5">
      <c r="A110" t="s">
        <v>57</v>
      </c>
      <c r="E110" s="39" t="s">
        <v>1030</v>
      </c>
    </row>
    <row r="111" spans="1:16" ht="12.75">
      <c r="A111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1187</v>
      </c>
    </row>
    <row r="114" spans="1:5" ht="89.25">
      <c r="A114" t="s">
        <v>57</v>
      </c>
      <c r="E114" s="39" t="s">
        <v>1034</v>
      </c>
    </row>
    <row r="115" spans="1:16" ht="12.75">
      <c r="A115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1038</v>
      </c>
    </row>
    <row r="118" spans="1:5" ht="382.5">
      <c r="A118" t="s">
        <v>57</v>
      </c>
      <c r="E118" s="39" t="s">
        <v>1039</v>
      </c>
    </row>
    <row r="119" spans="1:16" ht="12.75">
      <c r="A119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1103</v>
      </c>
    </row>
    <row r="122" spans="1:5" ht="140.25">
      <c r="A122" t="s">
        <v>57</v>
      </c>
      <c r="E122" s="39" t="s">
        <v>814</v>
      </c>
    </row>
    <row r="123" spans="1:16" ht="25.5">
      <c r="A123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1104</v>
      </c>
    </row>
    <row r="126" spans="1:5" ht="140.25">
      <c r="A126" t="s">
        <v>57</v>
      </c>
      <c r="E126" s="39" t="s">
        <v>289</v>
      </c>
    </row>
    <row r="127" spans="1:16" ht="12.75">
      <c r="A127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1105</v>
      </c>
    </row>
    <row r="130" spans="1:5" ht="191.25">
      <c r="A130" t="s">
        <v>57</v>
      </c>
      <c r="E130" s="39" t="s">
        <v>1045</v>
      </c>
    </row>
    <row r="131" spans="1:16" ht="12.75">
      <c r="A131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1079</v>
      </c>
    </row>
    <row r="134" spans="1:5" ht="76.5">
      <c r="A134" t="s">
        <v>57</v>
      </c>
      <c r="E134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1188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1188</v>
      </c>
      <c r="E4" s="26" t="s">
        <v>1189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1192</v>
      </c>
      <c r="E8" s="30" t="s">
        <v>1191</v>
      </c>
      <c r="J8" s="29">
        <f>0+J9+J38+J51+J88+J109+J134+J139+J196+J201+J214+J219+J224+J229</f>
      </c>
      <c s="29">
        <f>0+K9+K38+K51+K88+K109+K134+K139+K196+K201+K214+K219+K224+K229</f>
      </c>
      <c s="29">
        <f>0+L9+L38+L51+L88+L109+L134+L139+L196+L201+L214+L219+L224+L229</f>
      </c>
      <c s="29">
        <f>0+M9+M38+M51+M88+M109+M134+M139+M196+M201+M214+M219+M224+M229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1193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1194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1195</v>
      </c>
      <c s="35" t="s">
        <v>5</v>
      </c>
      <c s="6" t="s">
        <v>1196</v>
      </c>
      <c s="36" t="s">
        <v>646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1197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1198</v>
      </c>
      <c s="35" t="s">
        <v>5</v>
      </c>
      <c s="6" t="s">
        <v>1199</v>
      </c>
      <c s="36" t="s">
        <v>808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1200</v>
      </c>
    </row>
    <row r="25" spans="1:5" ht="12.75">
      <c r="A25" t="s">
        <v>57</v>
      </c>
      <c r="E25" s="39" t="s">
        <v>1201</v>
      </c>
    </row>
    <row r="26" spans="1:16" ht="12.75">
      <c r="A26" t="s">
        <v>49</v>
      </c>
      <c s="34" t="s">
        <v>71</v>
      </c>
      <c s="34" t="s">
        <v>1202</v>
      </c>
      <c s="35" t="s">
        <v>5</v>
      </c>
      <c s="6" t="s">
        <v>1203</v>
      </c>
      <c s="36" t="s">
        <v>1204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1205</v>
      </c>
    </row>
    <row r="29" spans="1:5" ht="12.75">
      <c r="A29" t="s">
        <v>57</v>
      </c>
      <c r="E29" s="39" t="s">
        <v>1201</v>
      </c>
    </row>
    <row r="30" spans="1:16" ht="12.75">
      <c r="A30" t="s">
        <v>49</v>
      </c>
      <c s="34" t="s">
        <v>74</v>
      </c>
      <c s="34" t="s">
        <v>1206</v>
      </c>
      <c s="35" t="s">
        <v>5</v>
      </c>
      <c s="6" t="s">
        <v>1207</v>
      </c>
      <c s="36" t="s">
        <v>808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1208</v>
      </c>
    </row>
    <row r="33" spans="1:5" ht="12.75">
      <c r="A33" t="s">
        <v>57</v>
      </c>
      <c r="E33" s="39" t="s">
        <v>1201</v>
      </c>
    </row>
    <row r="34" spans="1:16" ht="12.75">
      <c r="A34" t="s">
        <v>49</v>
      </c>
      <c s="34" t="s">
        <v>851</v>
      </c>
      <c s="34" t="s">
        <v>1209</v>
      </c>
      <c s="35" t="s">
        <v>5</v>
      </c>
      <c s="6" t="s">
        <v>1210</v>
      </c>
      <c s="36" t="s">
        <v>1211</v>
      </c>
      <c s="37">
        <v>854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56</v>
      </c>
      <c r="E36" s="40" t="s">
        <v>1212</v>
      </c>
    </row>
    <row r="37" spans="1:5" ht="25.5">
      <c r="A37" t="s">
        <v>57</v>
      </c>
      <c r="E37" s="39" t="s">
        <v>1213</v>
      </c>
    </row>
    <row r="38" spans="1:13" ht="12.75">
      <c r="A38" t="s">
        <v>46</v>
      </c>
      <c r="C38" s="31" t="s">
        <v>874</v>
      </c>
      <c r="E38" s="33" t="s">
        <v>875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78</v>
      </c>
      <c s="34" t="s">
        <v>1214</v>
      </c>
      <c s="35" t="s">
        <v>5</v>
      </c>
      <c s="6" t="s">
        <v>1215</v>
      </c>
      <c s="36" t="s">
        <v>137</v>
      </c>
      <c s="37">
        <v>8640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1216</v>
      </c>
    </row>
    <row r="42" spans="1:5" ht="38.25">
      <c r="A42" t="s">
        <v>57</v>
      </c>
      <c r="E42" s="39" t="s">
        <v>1217</v>
      </c>
    </row>
    <row r="43" spans="1:16" ht="12.75">
      <c r="A43" t="s">
        <v>49</v>
      </c>
      <c s="34" t="s">
        <v>82</v>
      </c>
      <c s="34" t="s">
        <v>1218</v>
      </c>
      <c s="35" t="s">
        <v>5</v>
      </c>
      <c s="6" t="s">
        <v>1219</v>
      </c>
      <c s="36" t="s">
        <v>53</v>
      </c>
      <c s="37">
        <v>3802.887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29.5">
      <c r="A45" s="35" t="s">
        <v>56</v>
      </c>
      <c r="E45" s="40" t="s">
        <v>1220</v>
      </c>
    </row>
    <row r="46" spans="1:5" ht="344.25">
      <c r="A46" t="s">
        <v>57</v>
      </c>
      <c r="E46" s="39" t="s">
        <v>205</v>
      </c>
    </row>
    <row r="47" spans="1:16" ht="12.75">
      <c r="A47" t="s">
        <v>49</v>
      </c>
      <c s="34" t="s">
        <v>86</v>
      </c>
      <c s="34" t="s">
        <v>887</v>
      </c>
      <c s="35" t="s">
        <v>5</v>
      </c>
      <c s="6" t="s">
        <v>888</v>
      </c>
      <c s="36" t="s">
        <v>53</v>
      </c>
      <c s="37">
        <v>1503.936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1221</v>
      </c>
    </row>
    <row r="50" spans="1:5" ht="242.25">
      <c r="A50" t="s">
        <v>57</v>
      </c>
      <c r="E50" s="39" t="s">
        <v>890</v>
      </c>
    </row>
    <row r="51" spans="1:13" ht="12.75">
      <c r="A51" t="s">
        <v>46</v>
      </c>
      <c r="C51" s="31" t="s">
        <v>895</v>
      </c>
      <c r="E51" s="33" t="s">
        <v>896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12.75">
      <c r="A52" t="s">
        <v>49</v>
      </c>
      <c s="34" t="s">
        <v>90</v>
      </c>
      <c s="34" t="s">
        <v>1222</v>
      </c>
      <c s="35" t="s">
        <v>5</v>
      </c>
      <c s="6" t="s">
        <v>1223</v>
      </c>
      <c s="36" t="s">
        <v>646</v>
      </c>
      <c s="37">
        <v>194.387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1224</v>
      </c>
    </row>
    <row r="55" spans="1:5" ht="38.25">
      <c r="A55" t="s">
        <v>57</v>
      </c>
      <c r="E55" s="39" t="s">
        <v>1225</v>
      </c>
    </row>
    <row r="56" spans="1:16" ht="12.75">
      <c r="A56" t="s">
        <v>49</v>
      </c>
      <c s="34" t="s">
        <v>94</v>
      </c>
      <c s="34" t="s">
        <v>1226</v>
      </c>
      <c s="35" t="s">
        <v>5</v>
      </c>
      <c s="6" t="s">
        <v>1227</v>
      </c>
      <c s="36" t="s">
        <v>808</v>
      </c>
      <c s="37">
        <v>1167.08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1228</v>
      </c>
    </row>
    <row r="59" spans="1:5" ht="25.5">
      <c r="A59" t="s">
        <v>57</v>
      </c>
      <c r="E59" s="39" t="s">
        <v>1229</v>
      </c>
    </row>
    <row r="60" spans="1:16" ht="25.5">
      <c r="A60" t="s">
        <v>49</v>
      </c>
      <c s="34" t="s">
        <v>97</v>
      </c>
      <c s="34" t="s">
        <v>1230</v>
      </c>
      <c s="35" t="s">
        <v>5</v>
      </c>
      <c s="6" t="s">
        <v>1231</v>
      </c>
      <c s="36" t="s">
        <v>64</v>
      </c>
      <c s="37">
        <v>2064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1232</v>
      </c>
    </row>
    <row r="63" spans="1:5" ht="63.75">
      <c r="A63" t="s">
        <v>57</v>
      </c>
      <c r="E63" s="39" t="s">
        <v>1233</v>
      </c>
    </row>
    <row r="64" spans="1:16" ht="12.75">
      <c r="A64" t="s">
        <v>49</v>
      </c>
      <c s="34" t="s">
        <v>101</v>
      </c>
      <c s="34" t="s">
        <v>1234</v>
      </c>
      <c s="35" t="s">
        <v>5</v>
      </c>
      <c s="6" t="s">
        <v>1235</v>
      </c>
      <c s="36" t="s">
        <v>64</v>
      </c>
      <c s="37">
        <v>1525.3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1236</v>
      </c>
    </row>
    <row r="67" spans="1:5" ht="191.25">
      <c r="A67" t="s">
        <v>57</v>
      </c>
      <c r="E67" s="39" t="s">
        <v>1237</v>
      </c>
    </row>
    <row r="68" spans="1:16" ht="12.75">
      <c r="A68" t="s">
        <v>49</v>
      </c>
      <c s="34" t="s">
        <v>104</v>
      </c>
      <c s="34" t="s">
        <v>1238</v>
      </c>
      <c s="35" t="s">
        <v>5</v>
      </c>
      <c s="6" t="s">
        <v>1239</v>
      </c>
      <c s="36" t="s">
        <v>112</v>
      </c>
      <c s="37">
        <v>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1240</v>
      </c>
    </row>
    <row r="71" spans="1:5" ht="153">
      <c r="A71" t="s">
        <v>57</v>
      </c>
      <c r="E71" s="39" t="s">
        <v>1241</v>
      </c>
    </row>
    <row r="72" spans="1:16" ht="12.75">
      <c r="A72" t="s">
        <v>49</v>
      </c>
      <c s="34" t="s">
        <v>109</v>
      </c>
      <c s="34" t="s">
        <v>1242</v>
      </c>
      <c s="35" t="s">
        <v>5</v>
      </c>
      <c s="6" t="s">
        <v>1243</v>
      </c>
      <c s="36" t="s">
        <v>112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1244</v>
      </c>
    </row>
    <row r="75" spans="1:5" ht="153">
      <c r="A75" t="s">
        <v>57</v>
      </c>
      <c r="E75" s="39" t="s">
        <v>1245</v>
      </c>
    </row>
    <row r="76" spans="1:16" ht="12.75">
      <c r="A76" t="s">
        <v>49</v>
      </c>
      <c s="34" t="s">
        <v>114</v>
      </c>
      <c s="34" t="s">
        <v>1246</v>
      </c>
      <c s="35" t="s">
        <v>5</v>
      </c>
      <c s="6" t="s">
        <v>1247</v>
      </c>
      <c s="36" t="s">
        <v>112</v>
      </c>
      <c s="37">
        <v>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1248</v>
      </c>
    </row>
    <row r="79" spans="1:5" ht="153">
      <c r="A79" t="s">
        <v>57</v>
      </c>
      <c r="E79" s="39" t="s">
        <v>1249</v>
      </c>
    </row>
    <row r="80" spans="1:16" ht="12.75">
      <c r="A80" t="s">
        <v>49</v>
      </c>
      <c s="34" t="s">
        <v>118</v>
      </c>
      <c s="34" t="s">
        <v>908</v>
      </c>
      <c s="35" t="s">
        <v>5</v>
      </c>
      <c s="6" t="s">
        <v>909</v>
      </c>
      <c s="36" t="s">
        <v>808</v>
      </c>
      <c s="37">
        <v>3689.748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76.5">
      <c r="A82" s="35" t="s">
        <v>56</v>
      </c>
      <c r="E82" s="40" t="s">
        <v>1250</v>
      </c>
    </row>
    <row r="83" spans="1:5" ht="102">
      <c r="A83" t="s">
        <v>57</v>
      </c>
      <c r="E83" s="39" t="s">
        <v>911</v>
      </c>
    </row>
    <row r="84" spans="1:16" ht="12.75">
      <c r="A84" t="s">
        <v>49</v>
      </c>
      <c s="34" t="s">
        <v>846</v>
      </c>
      <c s="34" t="s">
        <v>1251</v>
      </c>
      <c s="35" t="s">
        <v>5</v>
      </c>
      <c s="6" t="s">
        <v>1252</v>
      </c>
      <c s="36" t="s">
        <v>64</v>
      </c>
      <c s="37">
        <v>294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1253</v>
      </c>
    </row>
    <row r="87" spans="1:5" ht="12.75">
      <c r="A87" t="s">
        <v>57</v>
      </c>
      <c r="E87" s="39" t="s">
        <v>1254</v>
      </c>
    </row>
    <row r="88" spans="1:13" ht="12.75">
      <c r="A88" t="s">
        <v>46</v>
      </c>
      <c r="C88" s="31" t="s">
        <v>1255</v>
      </c>
      <c r="E88" s="33" t="s">
        <v>1256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122</v>
      </c>
      <c s="34" t="s">
        <v>1257</v>
      </c>
      <c s="35" t="s">
        <v>5</v>
      </c>
      <c s="6" t="s">
        <v>1258</v>
      </c>
      <c s="36" t="s">
        <v>646</v>
      </c>
      <c s="37">
        <v>4.178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1259</v>
      </c>
    </row>
    <row r="92" spans="1:5" ht="306">
      <c r="A92" t="s">
        <v>57</v>
      </c>
      <c r="E92" s="39" t="s">
        <v>1260</v>
      </c>
    </row>
    <row r="93" spans="1:16" ht="12.75">
      <c r="A93" t="s">
        <v>49</v>
      </c>
      <c s="34" t="s">
        <v>126</v>
      </c>
      <c s="34" t="s">
        <v>1261</v>
      </c>
      <c s="35" t="s">
        <v>5</v>
      </c>
      <c s="6" t="s">
        <v>1262</v>
      </c>
      <c s="36" t="s">
        <v>53</v>
      </c>
      <c s="37">
        <v>710.55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1263</v>
      </c>
    </row>
    <row r="96" spans="1:5" ht="395.25">
      <c r="A96" t="s">
        <v>57</v>
      </c>
      <c r="E96" s="39" t="s">
        <v>917</v>
      </c>
    </row>
    <row r="97" spans="1:16" ht="12.75">
      <c r="A97" t="s">
        <v>49</v>
      </c>
      <c s="34" t="s">
        <v>130</v>
      </c>
      <c s="34" t="s">
        <v>1264</v>
      </c>
      <c s="35" t="s">
        <v>5</v>
      </c>
      <c s="6" t="s">
        <v>1265</v>
      </c>
      <c s="36" t="s">
        <v>53</v>
      </c>
      <c s="37">
        <v>1380.22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1266</v>
      </c>
    </row>
    <row r="100" spans="1:5" ht="395.25">
      <c r="A100" t="s">
        <v>57</v>
      </c>
      <c r="E100" s="39" t="s">
        <v>917</v>
      </c>
    </row>
    <row r="101" spans="1:16" ht="12.75">
      <c r="A101" t="s">
        <v>49</v>
      </c>
      <c s="34" t="s">
        <v>134</v>
      </c>
      <c s="34" t="s">
        <v>1267</v>
      </c>
      <c s="35" t="s">
        <v>5</v>
      </c>
      <c s="6" t="s">
        <v>1268</v>
      </c>
      <c s="36" t="s">
        <v>646</v>
      </c>
      <c s="37">
        <v>357.23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02">
      <c r="A103" s="35" t="s">
        <v>56</v>
      </c>
      <c r="E103" s="40" t="s">
        <v>1269</v>
      </c>
    </row>
    <row r="104" spans="1:5" ht="267.75">
      <c r="A104" t="s">
        <v>57</v>
      </c>
      <c r="E104" s="39" t="s">
        <v>1270</v>
      </c>
    </row>
    <row r="105" spans="1:16" ht="12.75">
      <c r="A105" t="s">
        <v>49</v>
      </c>
      <c s="34" t="s">
        <v>139</v>
      </c>
      <c s="34" t="s">
        <v>1271</v>
      </c>
      <c s="35" t="s">
        <v>5</v>
      </c>
      <c s="6" t="s">
        <v>1272</v>
      </c>
      <c s="36" t="s">
        <v>112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1273</v>
      </c>
    </row>
    <row r="108" spans="1:5" ht="153">
      <c r="A108" t="s">
        <v>57</v>
      </c>
      <c r="E108" s="39" t="s">
        <v>1274</v>
      </c>
    </row>
    <row r="109" spans="1:13" ht="12.75">
      <c r="A109" t="s">
        <v>46</v>
      </c>
      <c r="C109" s="31" t="s">
        <v>912</v>
      </c>
      <c r="E109" s="33" t="s">
        <v>913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12.75">
      <c r="A110" t="s">
        <v>49</v>
      </c>
      <c s="34" t="s">
        <v>145</v>
      </c>
      <c s="34" t="s">
        <v>1275</v>
      </c>
      <c s="35" t="s">
        <v>5</v>
      </c>
      <c s="6" t="s">
        <v>1276</v>
      </c>
      <c s="36" t="s">
        <v>646</v>
      </c>
      <c s="37">
        <v>8.299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63.75">
      <c r="A112" s="35" t="s">
        <v>56</v>
      </c>
      <c r="E112" s="40" t="s">
        <v>1277</v>
      </c>
    </row>
    <row r="113" spans="1:5" ht="306">
      <c r="A113" t="s">
        <v>57</v>
      </c>
      <c r="E113" s="39" t="s">
        <v>1260</v>
      </c>
    </row>
    <row r="114" spans="1:16" ht="12.75">
      <c r="A114" t="s">
        <v>49</v>
      </c>
      <c s="34" t="s">
        <v>146</v>
      </c>
      <c s="34" t="s">
        <v>1278</v>
      </c>
      <c s="35" t="s">
        <v>5</v>
      </c>
      <c s="6" t="s">
        <v>1279</v>
      </c>
      <c s="36" t="s">
        <v>53</v>
      </c>
      <c s="37">
        <v>11.127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1280</v>
      </c>
    </row>
    <row r="117" spans="1:5" ht="395.25">
      <c r="A117" t="s">
        <v>57</v>
      </c>
      <c r="E117" s="39" t="s">
        <v>917</v>
      </c>
    </row>
    <row r="118" spans="1:16" ht="12.75">
      <c r="A118" t="s">
        <v>49</v>
      </c>
      <c s="34" t="s">
        <v>147</v>
      </c>
      <c s="34" t="s">
        <v>1281</v>
      </c>
      <c s="35" t="s">
        <v>5</v>
      </c>
      <c s="6" t="s">
        <v>1282</v>
      </c>
      <c s="36" t="s">
        <v>53</v>
      </c>
      <c s="37">
        <v>290.729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78.5">
      <c r="A120" s="35" t="s">
        <v>56</v>
      </c>
      <c r="E120" s="40" t="s">
        <v>1283</v>
      </c>
    </row>
    <row r="121" spans="1:5" ht="395.25">
      <c r="A121" t="s">
        <v>57</v>
      </c>
      <c r="E121" s="39" t="s">
        <v>917</v>
      </c>
    </row>
    <row r="122" spans="1:16" ht="12.75">
      <c r="A122" t="s">
        <v>49</v>
      </c>
      <c s="34" t="s">
        <v>148</v>
      </c>
      <c s="34" t="s">
        <v>1284</v>
      </c>
      <c s="35" t="s">
        <v>5</v>
      </c>
      <c s="6" t="s">
        <v>1285</v>
      </c>
      <c s="36" t="s">
        <v>53</v>
      </c>
      <c s="37">
        <v>93.91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7.5">
      <c r="A124" s="35" t="s">
        <v>56</v>
      </c>
      <c r="E124" s="40" t="s">
        <v>1286</v>
      </c>
    </row>
    <row r="125" spans="1:5" ht="395.25">
      <c r="A125" t="s">
        <v>57</v>
      </c>
      <c r="E125" s="39" t="s">
        <v>917</v>
      </c>
    </row>
    <row r="126" spans="1:16" ht="12.75">
      <c r="A126" t="s">
        <v>49</v>
      </c>
      <c s="34" t="s">
        <v>149</v>
      </c>
      <c s="34" t="s">
        <v>1287</v>
      </c>
      <c s="35" t="s">
        <v>5</v>
      </c>
      <c s="6" t="s">
        <v>1288</v>
      </c>
      <c s="36" t="s">
        <v>646</v>
      </c>
      <c s="37">
        <v>22.278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89.25">
      <c r="A128" s="35" t="s">
        <v>56</v>
      </c>
      <c r="E128" s="40" t="s">
        <v>1289</v>
      </c>
    </row>
    <row r="129" spans="1:5" ht="178.5">
      <c r="A129" t="s">
        <v>57</v>
      </c>
      <c r="E129" s="39" t="s">
        <v>1290</v>
      </c>
    </row>
    <row r="130" spans="1:16" ht="12.75">
      <c r="A130" t="s">
        <v>49</v>
      </c>
      <c s="34" t="s">
        <v>150</v>
      </c>
      <c s="34" t="s">
        <v>1291</v>
      </c>
      <c s="35" t="s">
        <v>5</v>
      </c>
      <c s="6" t="s">
        <v>1292</v>
      </c>
      <c s="36" t="s">
        <v>53</v>
      </c>
      <c s="37">
        <v>32.229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5">
      <c r="A132" s="35" t="s">
        <v>56</v>
      </c>
      <c r="E132" s="40" t="s">
        <v>1293</v>
      </c>
    </row>
    <row r="133" spans="1:5" ht="102">
      <c r="A133" t="s">
        <v>57</v>
      </c>
      <c r="E133" s="39" t="s">
        <v>1294</v>
      </c>
    </row>
    <row r="134" spans="1:13" ht="12.75">
      <c r="A134" t="s">
        <v>46</v>
      </c>
      <c r="C134" s="31" t="s">
        <v>929</v>
      </c>
      <c r="E134" s="33" t="s">
        <v>930</v>
      </c>
      <c r="J134" s="32">
        <f>0</f>
      </c>
      <c s="32">
        <f>0</f>
      </c>
      <c s="32">
        <f>0+L135</f>
      </c>
      <c s="32">
        <f>0+M135</f>
      </c>
    </row>
    <row r="135" spans="1:16" ht="12.75">
      <c r="A135" t="s">
        <v>49</v>
      </c>
      <c s="34" t="s">
        <v>151</v>
      </c>
      <c s="34" t="s">
        <v>1295</v>
      </c>
      <c s="35" t="s">
        <v>5</v>
      </c>
      <c s="6" t="s">
        <v>1296</v>
      </c>
      <c s="36" t="s">
        <v>64</v>
      </c>
      <c s="37">
        <v>35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89.25">
      <c r="A137" s="35" t="s">
        <v>56</v>
      </c>
      <c r="E137" s="40" t="s">
        <v>1297</v>
      </c>
    </row>
    <row r="138" spans="1:5" ht="255">
      <c r="A138" t="s">
        <v>57</v>
      </c>
      <c r="E138" s="39" t="s">
        <v>1298</v>
      </c>
    </row>
    <row r="139" spans="1:13" ht="12.75">
      <c r="A139" t="s">
        <v>46</v>
      </c>
      <c r="C139" s="31" t="s">
        <v>800</v>
      </c>
      <c r="E139" s="33" t="s">
        <v>801</v>
      </c>
      <c r="J139" s="32">
        <f>0</f>
      </c>
      <c s="32">
        <f>0</f>
      </c>
      <c s="32">
        <f>0+L140+L144+L148+L152+L156+L160+L164+L168+L172+L176+L180+L184+L188+L192</f>
      </c>
      <c s="32">
        <f>0+M140+M144+M148+M152+M156+M160+M164+M168+M172+M176+M180+M184+M188+M192</f>
      </c>
    </row>
    <row r="140" spans="1:16" ht="25.5">
      <c r="A140" t="s">
        <v>49</v>
      </c>
      <c s="34" t="s">
        <v>153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1301</v>
      </c>
    </row>
    <row r="143" spans="1:5" ht="25.5">
      <c r="A143" t="s">
        <v>57</v>
      </c>
      <c r="E143" s="39" t="s">
        <v>1302</v>
      </c>
    </row>
    <row r="144" spans="1:16" ht="12.75">
      <c r="A144" t="s">
        <v>49</v>
      </c>
      <c s="34" t="s">
        <v>154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1301</v>
      </c>
    </row>
    <row r="147" spans="1:5" ht="38.25">
      <c r="A147" t="s">
        <v>57</v>
      </c>
      <c r="E147" s="39" t="s">
        <v>1305</v>
      </c>
    </row>
    <row r="148" spans="1:16" ht="12.75">
      <c r="A148" t="s">
        <v>49</v>
      </c>
      <c s="34" t="s">
        <v>156</v>
      </c>
      <c s="34" t="s">
        <v>1306</v>
      </c>
      <c s="35" t="s">
        <v>5</v>
      </c>
      <c s="6" t="s">
        <v>1307</v>
      </c>
      <c s="36" t="s">
        <v>1308</v>
      </c>
      <c s="37">
        <v>400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1309</v>
      </c>
    </row>
    <row r="151" spans="1:5" ht="25.5">
      <c r="A151" t="s">
        <v>57</v>
      </c>
      <c r="E151" s="39" t="s">
        <v>1310</v>
      </c>
    </row>
    <row r="152" spans="1:16" ht="12.75">
      <c r="A152" t="s">
        <v>49</v>
      </c>
      <c s="34" t="s">
        <v>157</v>
      </c>
      <c s="34" t="s">
        <v>1311</v>
      </c>
      <c s="35" t="s">
        <v>5</v>
      </c>
      <c s="6" t="s">
        <v>1312</v>
      </c>
      <c s="36" t="s">
        <v>112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1313</v>
      </c>
    </row>
    <row r="155" spans="1:5" ht="51">
      <c r="A155" t="s">
        <v>57</v>
      </c>
      <c r="E155" s="39" t="s">
        <v>1314</v>
      </c>
    </row>
    <row r="156" spans="1:16" ht="12.75">
      <c r="A156" t="s">
        <v>49</v>
      </c>
      <c s="34" t="s">
        <v>158</v>
      </c>
      <c s="34" t="s">
        <v>1315</v>
      </c>
      <c s="35" t="s">
        <v>5</v>
      </c>
      <c s="6" t="s">
        <v>1316</v>
      </c>
      <c s="36" t="s">
        <v>112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1317</v>
      </c>
    </row>
    <row r="159" spans="1:5" ht="63.75">
      <c r="A159" t="s">
        <v>57</v>
      </c>
      <c r="E159" s="39" t="s">
        <v>1318</v>
      </c>
    </row>
    <row r="160" spans="1:16" ht="12.75">
      <c r="A160" t="s">
        <v>49</v>
      </c>
      <c s="34" t="s">
        <v>160</v>
      </c>
      <c s="34" t="s">
        <v>1319</v>
      </c>
      <c s="35" t="s">
        <v>5</v>
      </c>
      <c s="6" t="s">
        <v>1320</v>
      </c>
      <c s="36" t="s">
        <v>112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1313</v>
      </c>
    </row>
    <row r="163" spans="1:5" ht="25.5">
      <c r="A163" t="s">
        <v>57</v>
      </c>
      <c r="E163" s="39" t="s">
        <v>1321</v>
      </c>
    </row>
    <row r="164" spans="1:16" ht="12.75">
      <c r="A164" t="s">
        <v>49</v>
      </c>
      <c s="34" t="s">
        <v>162</v>
      </c>
      <c s="34" t="s">
        <v>1322</v>
      </c>
      <c s="35" t="s">
        <v>5</v>
      </c>
      <c s="6" t="s">
        <v>1323</v>
      </c>
      <c s="36" t="s">
        <v>1308</v>
      </c>
      <c s="37">
        <v>1200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1324</v>
      </c>
    </row>
    <row r="167" spans="1:5" ht="25.5">
      <c r="A167" t="s">
        <v>57</v>
      </c>
      <c r="E167" s="39" t="s">
        <v>1325</v>
      </c>
    </row>
    <row r="168" spans="1:16" ht="12.75">
      <c r="A168" t="s">
        <v>49</v>
      </c>
      <c s="34" t="s">
        <v>164</v>
      </c>
      <c s="34" t="s">
        <v>1326</v>
      </c>
      <c s="35" t="s">
        <v>5</v>
      </c>
      <c s="6" t="s">
        <v>1327</v>
      </c>
      <c s="36" t="s">
        <v>808</v>
      </c>
      <c s="37">
        <v>7.16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103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38.25">
      <c r="A170" s="35" t="s">
        <v>56</v>
      </c>
      <c r="E170" s="40" t="s">
        <v>1328</v>
      </c>
    </row>
    <row r="171" spans="1:5" ht="114.75">
      <c r="A171" t="s">
        <v>57</v>
      </c>
      <c r="E171" s="39" t="s">
        <v>1329</v>
      </c>
    </row>
    <row r="172" spans="1:16" ht="12.75">
      <c r="A172" t="s">
        <v>49</v>
      </c>
      <c s="34" t="s">
        <v>166</v>
      </c>
      <c s="34" t="s">
        <v>1330</v>
      </c>
      <c s="35" t="s">
        <v>5</v>
      </c>
      <c s="6" t="s">
        <v>1331</v>
      </c>
      <c s="36" t="s">
        <v>64</v>
      </c>
      <c s="37">
        <v>576.95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103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42.25">
      <c r="A174" s="35" t="s">
        <v>56</v>
      </c>
      <c r="E174" s="40" t="s">
        <v>1332</v>
      </c>
    </row>
    <row r="175" spans="1:5" ht="25.5">
      <c r="A175" t="s">
        <v>57</v>
      </c>
      <c r="E175" s="39" t="s">
        <v>1333</v>
      </c>
    </row>
    <row r="176" spans="1:16" ht="12.75">
      <c r="A176" t="s">
        <v>49</v>
      </c>
      <c s="34" t="s">
        <v>168</v>
      </c>
      <c s="34" t="s">
        <v>1334</v>
      </c>
      <c s="35" t="s">
        <v>5</v>
      </c>
      <c s="6" t="s">
        <v>1335</v>
      </c>
      <c s="36" t="s">
        <v>808</v>
      </c>
      <c s="37">
        <v>2.16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76.5">
      <c r="A178" s="35" t="s">
        <v>56</v>
      </c>
      <c r="E178" s="40" t="s">
        <v>1336</v>
      </c>
    </row>
    <row r="179" spans="1:5" ht="63.75">
      <c r="A179" t="s">
        <v>57</v>
      </c>
      <c r="E179" s="39" t="s">
        <v>1337</v>
      </c>
    </row>
    <row r="180" spans="1:16" ht="12.75">
      <c r="A180" t="s">
        <v>49</v>
      </c>
      <c s="34" t="s">
        <v>170</v>
      </c>
      <c s="34" t="s">
        <v>1338</v>
      </c>
      <c s="35" t="s">
        <v>5</v>
      </c>
      <c s="6" t="s">
        <v>1339</v>
      </c>
      <c s="36" t="s">
        <v>64</v>
      </c>
      <c s="37">
        <v>184.4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1340</v>
      </c>
    </row>
    <row r="183" spans="1:5" ht="76.5">
      <c r="A183" t="s">
        <v>57</v>
      </c>
      <c r="E183" s="39" t="s">
        <v>1341</v>
      </c>
    </row>
    <row r="184" spans="1:16" ht="12.75">
      <c r="A184" t="s">
        <v>49</v>
      </c>
      <c s="34" t="s">
        <v>172</v>
      </c>
      <c s="34" t="s">
        <v>1342</v>
      </c>
      <c s="35" t="s">
        <v>5</v>
      </c>
      <c s="6" t="s">
        <v>1343</v>
      </c>
      <c s="36" t="s">
        <v>53</v>
      </c>
      <c s="37">
        <v>2749.35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67.75">
      <c r="A186" s="35" t="s">
        <v>56</v>
      </c>
      <c r="E186" s="40" t="s">
        <v>1344</v>
      </c>
    </row>
    <row r="187" spans="1:5" ht="102">
      <c r="A187" t="s">
        <v>57</v>
      </c>
      <c r="E187" s="39" t="s">
        <v>1345</v>
      </c>
    </row>
    <row r="188" spans="1:16" ht="12.75">
      <c r="A188" t="s">
        <v>49</v>
      </c>
      <c s="34" t="s">
        <v>176</v>
      </c>
      <c s="34" t="s">
        <v>1346</v>
      </c>
      <c s="35" t="s">
        <v>5</v>
      </c>
      <c s="6" t="s">
        <v>1347</v>
      </c>
      <c s="36" t="s">
        <v>646</v>
      </c>
      <c s="37">
        <v>1.884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1348</v>
      </c>
    </row>
    <row r="191" spans="1:5" ht="102">
      <c r="A191" t="s">
        <v>57</v>
      </c>
      <c r="E191" s="39" t="s">
        <v>1349</v>
      </c>
    </row>
    <row r="192" spans="1:16" ht="12.75">
      <c r="A192" t="s">
        <v>49</v>
      </c>
      <c s="34" t="s">
        <v>180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1352</v>
      </c>
    </row>
    <row r="195" spans="1:5" ht="89.25">
      <c r="A195" t="s">
        <v>57</v>
      </c>
      <c r="E195" s="39" t="s">
        <v>1353</v>
      </c>
    </row>
    <row r="196" spans="1:13" ht="12.75">
      <c r="A196" t="s">
        <v>46</v>
      </c>
      <c r="C196" s="31" t="s">
        <v>588</v>
      </c>
      <c r="E196" s="33" t="s">
        <v>589</v>
      </c>
      <c r="J196" s="32">
        <f>0</f>
      </c>
      <c s="32">
        <f>0</f>
      </c>
      <c s="32">
        <f>0+L197</f>
      </c>
      <c s="32">
        <f>0+M197</f>
      </c>
    </row>
    <row r="197" spans="1:16" ht="25.5">
      <c r="A197" t="s">
        <v>49</v>
      </c>
      <c s="34" t="s">
        <v>183</v>
      </c>
      <c s="34" t="s">
        <v>1354</v>
      </c>
      <c s="35" t="s">
        <v>5</v>
      </c>
      <c s="6" t="s">
        <v>1355</v>
      </c>
      <c s="36" t="s">
        <v>64</v>
      </c>
      <c s="37">
        <v>35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1356</v>
      </c>
    </row>
    <row r="200" spans="1:5" ht="153">
      <c r="A200" t="s">
        <v>57</v>
      </c>
      <c r="E200" s="39" t="s">
        <v>1357</v>
      </c>
    </row>
    <row r="201" spans="1:13" ht="12.75">
      <c r="A201" t="s">
        <v>46</v>
      </c>
      <c r="C201" s="31" t="s">
        <v>1358</v>
      </c>
      <c r="E201" s="33" t="s">
        <v>1359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185</v>
      </c>
      <c s="34" t="s">
        <v>1360</v>
      </c>
      <c s="35" t="s">
        <v>5</v>
      </c>
      <c s="6" t="s">
        <v>1361</v>
      </c>
      <c s="36" t="s">
        <v>808</v>
      </c>
      <c s="37">
        <v>61.484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76.5">
      <c r="A204" s="35" t="s">
        <v>56</v>
      </c>
      <c r="E204" s="40" t="s">
        <v>1362</v>
      </c>
    </row>
    <row r="205" spans="1:5" ht="204">
      <c r="A205" t="s">
        <v>57</v>
      </c>
      <c r="E205" s="39" t="s">
        <v>1053</v>
      </c>
    </row>
    <row r="206" spans="1:16" ht="12.75">
      <c r="A206" t="s">
        <v>49</v>
      </c>
      <c s="34" t="s">
        <v>187</v>
      </c>
      <c s="34" t="s">
        <v>1363</v>
      </c>
      <c s="35" t="s">
        <v>5</v>
      </c>
      <c s="6" t="s">
        <v>1364</v>
      </c>
      <c s="36" t="s">
        <v>808</v>
      </c>
      <c s="37">
        <v>1854.986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53">
      <c r="A208" s="35" t="s">
        <v>56</v>
      </c>
      <c r="E208" s="40" t="s">
        <v>1365</v>
      </c>
    </row>
    <row r="209" spans="1:5" ht="204">
      <c r="A209" t="s">
        <v>57</v>
      </c>
      <c r="E209" s="39" t="s">
        <v>1053</v>
      </c>
    </row>
    <row r="210" spans="1:16" ht="12.75">
      <c r="A210" t="s">
        <v>49</v>
      </c>
      <c s="34" t="s">
        <v>191</v>
      </c>
      <c s="34" t="s">
        <v>1366</v>
      </c>
      <c s="35" t="s">
        <v>5</v>
      </c>
      <c s="6" t="s">
        <v>1367</v>
      </c>
      <c s="36" t="s">
        <v>808</v>
      </c>
      <c s="37">
        <v>5504.286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409.5">
      <c r="A212" s="35" t="s">
        <v>56</v>
      </c>
      <c r="E212" s="40" t="s">
        <v>1368</v>
      </c>
    </row>
    <row r="213" spans="1:5" ht="204">
      <c r="A213" t="s">
        <v>57</v>
      </c>
      <c r="E213" s="39" t="s">
        <v>1369</v>
      </c>
    </row>
    <row r="214" spans="1:13" ht="12.75">
      <c r="A214" t="s">
        <v>46</v>
      </c>
      <c r="C214" s="31" t="s">
        <v>1370</v>
      </c>
      <c r="E214" s="33" t="s">
        <v>1371</v>
      </c>
      <c r="J214" s="32">
        <f>0</f>
      </c>
      <c s="32">
        <f>0</f>
      </c>
      <c s="32">
        <f>0+L215</f>
      </c>
      <c s="32">
        <f>0+M215</f>
      </c>
    </row>
    <row r="215" spans="1:16" ht="12.75">
      <c r="A215" t="s">
        <v>49</v>
      </c>
      <c s="34" t="s">
        <v>195</v>
      </c>
      <c s="34" t="s">
        <v>1372</v>
      </c>
      <c s="35" t="s">
        <v>5</v>
      </c>
      <c s="6" t="s">
        <v>1373</v>
      </c>
      <c s="36" t="s">
        <v>808</v>
      </c>
      <c s="37">
        <v>13.542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38.25">
      <c r="A217" s="35" t="s">
        <v>56</v>
      </c>
      <c r="E217" s="40" t="s">
        <v>1374</v>
      </c>
    </row>
    <row r="218" spans="1:5" ht="140.25">
      <c r="A218" t="s">
        <v>57</v>
      </c>
      <c r="E218" s="39" t="s">
        <v>1375</v>
      </c>
    </row>
    <row r="219" spans="1:13" ht="12.75">
      <c r="A219" t="s">
        <v>46</v>
      </c>
      <c r="C219" s="31" t="s">
        <v>1376</v>
      </c>
      <c r="E219" s="33" t="s">
        <v>1377</v>
      </c>
      <c r="J219" s="32">
        <f>0</f>
      </c>
      <c s="32">
        <f>0</f>
      </c>
      <c s="32">
        <f>0+L220</f>
      </c>
      <c s="32">
        <f>0+M220</f>
      </c>
    </row>
    <row r="220" spans="1:16" ht="12.75">
      <c r="A220" t="s">
        <v>49</v>
      </c>
      <c s="34" t="s">
        <v>822</v>
      </c>
      <c s="34" t="s">
        <v>1378</v>
      </c>
      <c s="35" t="s">
        <v>5</v>
      </c>
      <c s="6" t="s">
        <v>1379</v>
      </c>
      <c s="36" t="s">
        <v>808</v>
      </c>
      <c s="37">
        <v>5.27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1380</v>
      </c>
    </row>
    <row r="223" spans="1:5" ht="140.25">
      <c r="A223" t="s">
        <v>57</v>
      </c>
      <c r="E223" s="39" t="s">
        <v>1381</v>
      </c>
    </row>
    <row r="224" spans="1:13" ht="12.75">
      <c r="A224" t="s">
        <v>46</v>
      </c>
      <c r="C224" s="31" t="s">
        <v>1382</v>
      </c>
      <c r="E224" s="33" t="s">
        <v>1383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49</v>
      </c>
      <c s="34" t="s">
        <v>827</v>
      </c>
      <c s="34" t="s">
        <v>1384</v>
      </c>
      <c s="35" t="s">
        <v>5</v>
      </c>
      <c s="6" t="s">
        <v>1385</v>
      </c>
      <c s="36" t="s">
        <v>808</v>
      </c>
      <c s="37">
        <v>1120.513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40.25">
      <c r="A227" s="35" t="s">
        <v>56</v>
      </c>
      <c r="E227" s="40" t="s">
        <v>1386</v>
      </c>
    </row>
    <row r="228" spans="1:5" ht="38.25">
      <c r="A228" t="s">
        <v>57</v>
      </c>
      <c r="E228" s="39" t="s">
        <v>1387</v>
      </c>
    </row>
    <row r="229" spans="1:13" ht="12.75">
      <c r="A229" t="s">
        <v>46</v>
      </c>
      <c r="C229" s="31" t="s">
        <v>1388</v>
      </c>
      <c r="E229" s="33" t="s">
        <v>1389</v>
      </c>
      <c r="J229" s="32">
        <f>0</f>
      </c>
      <c s="32">
        <f>0</f>
      </c>
      <c s="32">
        <f>0+L230+L234</f>
      </c>
      <c s="32">
        <f>0+M230+M234</f>
      </c>
    </row>
    <row r="230" spans="1:16" ht="12.75">
      <c r="A230" t="s">
        <v>49</v>
      </c>
      <c s="34" t="s">
        <v>832</v>
      </c>
      <c s="34" t="s">
        <v>1390</v>
      </c>
      <c s="35" t="s">
        <v>5</v>
      </c>
      <c s="6" t="s">
        <v>1391</v>
      </c>
      <c s="36" t="s">
        <v>808</v>
      </c>
      <c s="37">
        <v>304.022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76.5">
      <c r="A232" s="35" t="s">
        <v>56</v>
      </c>
      <c r="E232" s="40" t="s">
        <v>1392</v>
      </c>
    </row>
    <row r="233" spans="1:5" ht="51">
      <c r="A233" t="s">
        <v>57</v>
      </c>
      <c r="E233" s="39" t="s">
        <v>1393</v>
      </c>
    </row>
    <row r="234" spans="1:16" ht="12.75">
      <c r="A234" t="s">
        <v>49</v>
      </c>
      <c s="34" t="s">
        <v>838</v>
      </c>
      <c s="34" t="s">
        <v>1394</v>
      </c>
      <c s="35" t="s">
        <v>5</v>
      </c>
      <c s="6" t="s">
        <v>1395</v>
      </c>
      <c s="36" t="s">
        <v>808</v>
      </c>
      <c s="37">
        <v>42.122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103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38.25">
      <c r="A236" s="35" t="s">
        <v>56</v>
      </c>
      <c r="E236" s="40" t="s">
        <v>1396</v>
      </c>
    </row>
    <row r="237" spans="1:5" ht="51">
      <c r="A237" t="s">
        <v>57</v>
      </c>
      <c r="E237" s="39" t="s">
        <v>1393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64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69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70</v>
      </c>
    </row>
    <row r="30" spans="1:16" ht="12.75">
      <c r="A30" t="s">
        <v>49</v>
      </c>
      <c s="34" t="s">
        <v>74</v>
      </c>
      <c s="34" t="s">
        <v>75</v>
      </c>
      <c s="35" t="s">
        <v>5</v>
      </c>
      <c s="6" t="s">
        <v>76</v>
      </c>
      <c s="36" t="s">
        <v>64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76.5">
      <c r="A33" t="s">
        <v>57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</v>
      </c>
      <c s="6" t="s">
        <v>80</v>
      </c>
      <c s="36" t="s">
        <v>64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81</v>
      </c>
    </row>
    <row r="38" spans="1:16" ht="12.75">
      <c r="A3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64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85</v>
      </c>
    </row>
    <row r="40" spans="1:5" ht="12.75">
      <c r="A40" s="35" t="s">
        <v>56</v>
      </c>
      <c r="E40" s="40" t="s">
        <v>5</v>
      </c>
    </row>
    <row r="41" spans="1:5" ht="102">
      <c r="A41" t="s">
        <v>57</v>
      </c>
      <c r="E41" s="39" t="s">
        <v>81</v>
      </c>
    </row>
    <row r="42" spans="1:16" ht="12.75">
      <c r="A42" t="s">
        <v>49</v>
      </c>
      <c s="34" t="s">
        <v>86</v>
      </c>
      <c s="34" t="s">
        <v>87</v>
      </c>
      <c s="35" t="s">
        <v>5</v>
      </c>
      <c s="6" t="s">
        <v>88</v>
      </c>
      <c s="36" t="s">
        <v>69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16.75">
      <c r="A45" t="s">
        <v>57</v>
      </c>
      <c r="E45" s="39" t="s">
        <v>89</v>
      </c>
    </row>
    <row r="46" spans="1:16" ht="12.75">
      <c r="A46" t="s">
        <v>49</v>
      </c>
      <c s="34" t="s">
        <v>90</v>
      </c>
      <c s="34" t="s">
        <v>91</v>
      </c>
      <c s="35" t="s">
        <v>5</v>
      </c>
      <c s="6" t="s">
        <v>92</v>
      </c>
      <c s="36" t="s">
        <v>69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204">
      <c r="A49" t="s">
        <v>57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</v>
      </c>
      <c s="6" t="s">
        <v>96</v>
      </c>
      <c s="36" t="s">
        <v>64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76.5">
      <c r="A53" t="s">
        <v>57</v>
      </c>
      <c r="E53" s="39" t="s">
        <v>77</v>
      </c>
    </row>
    <row r="54" spans="1:16" ht="12.75">
      <c r="A54" t="s">
        <v>49</v>
      </c>
      <c s="34" t="s">
        <v>97</v>
      </c>
      <c s="34" t="s">
        <v>98</v>
      </c>
      <c s="35" t="s">
        <v>5</v>
      </c>
      <c s="6" t="s">
        <v>99</v>
      </c>
      <c s="36" t="s">
        <v>69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76.5">
      <c r="A57" t="s">
        <v>57</v>
      </c>
      <c r="E57" s="39" t="s">
        <v>100</v>
      </c>
    </row>
    <row r="58" spans="1:16" ht="12.75">
      <c r="A58" t="s">
        <v>49</v>
      </c>
      <c s="34" t="s">
        <v>101</v>
      </c>
      <c s="34" t="s">
        <v>102</v>
      </c>
      <c s="35" t="s">
        <v>5</v>
      </c>
      <c s="6" t="s">
        <v>88</v>
      </c>
      <c s="36" t="s">
        <v>69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107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108</v>
      </c>
    </row>
    <row r="66" spans="1:16" ht="12.75">
      <c r="A66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112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113</v>
      </c>
    </row>
    <row r="70" spans="1:16" ht="12.75">
      <c r="A70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112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117</v>
      </c>
    </row>
    <row r="74" spans="1:16" ht="25.5">
      <c r="A74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112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40.25">
      <c r="A77" t="s">
        <v>57</v>
      </c>
      <c r="E77" s="39" t="s">
        <v>121</v>
      </c>
    </row>
    <row r="78" spans="1:16" ht="25.5">
      <c r="A78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112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125</v>
      </c>
    </row>
    <row r="82" spans="1:16" ht="25.5">
      <c r="A82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112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57</v>
      </c>
      <c r="E85" s="39" t="s">
        <v>129</v>
      </c>
    </row>
    <row r="86" spans="1:16" ht="12.75">
      <c r="A86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112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133</v>
      </c>
    </row>
    <row r="90" spans="1:16" ht="12.75">
      <c r="A90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137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112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76.5">
      <c r="A97" t="s">
        <v>57</v>
      </c>
      <c r="E97" s="39" t="s">
        <v>142</v>
      </c>
    </row>
    <row r="98" spans="1:13" ht="12.75">
      <c r="A98" t="s">
        <v>46</v>
      </c>
      <c r="C98" s="31" t="s">
        <v>143</v>
      </c>
      <c r="E98" s="33" t="s">
        <v>144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145</v>
      </c>
      <c s="34" t="s">
        <v>51</v>
      </c>
      <c s="35" t="s">
        <v>5</v>
      </c>
      <c s="6" t="s">
        <v>52</v>
      </c>
      <c s="36" t="s">
        <v>53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44.25">
      <c r="A102" t="s">
        <v>57</v>
      </c>
      <c r="E102" s="39" t="s">
        <v>58</v>
      </c>
    </row>
    <row r="103" spans="1:16" ht="12.75">
      <c r="A103" t="s">
        <v>49</v>
      </c>
      <c s="34" t="s">
        <v>146</v>
      </c>
      <c s="34" t="s">
        <v>59</v>
      </c>
      <c s="35" t="s">
        <v>5</v>
      </c>
      <c s="6" t="s">
        <v>60</v>
      </c>
      <c s="36" t="s">
        <v>53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229.5">
      <c r="A106" t="s">
        <v>57</v>
      </c>
      <c r="E106" s="39" t="s">
        <v>61</v>
      </c>
    </row>
    <row r="107" spans="1:16" ht="12.75">
      <c r="A107" t="s">
        <v>49</v>
      </c>
      <c s="34" t="s">
        <v>147</v>
      </c>
      <c s="34" t="s">
        <v>62</v>
      </c>
      <c s="35" t="s">
        <v>5</v>
      </c>
      <c s="6" t="s">
        <v>63</v>
      </c>
      <c s="36" t="s">
        <v>64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53">
      <c r="A110" t="s">
        <v>57</v>
      </c>
      <c r="E110" s="39" t="s">
        <v>65</v>
      </c>
    </row>
    <row r="111" spans="1:16" ht="12.75">
      <c r="A111" t="s">
        <v>49</v>
      </c>
      <c s="34" t="s">
        <v>148</v>
      </c>
      <c s="34" t="s">
        <v>67</v>
      </c>
      <c s="35" t="s">
        <v>5</v>
      </c>
      <c s="6" t="s">
        <v>68</v>
      </c>
      <c s="36" t="s">
        <v>69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7.5">
      <c r="A114" t="s">
        <v>57</v>
      </c>
      <c r="E114" s="39" t="s">
        <v>70</v>
      </c>
    </row>
    <row r="115" spans="1:16" ht="12.75">
      <c r="A115" t="s">
        <v>49</v>
      </c>
      <c s="34" t="s">
        <v>149</v>
      </c>
      <c s="34" t="s">
        <v>72</v>
      </c>
      <c s="35" t="s">
        <v>5</v>
      </c>
      <c s="6" t="s">
        <v>73</v>
      </c>
      <c s="36" t="s">
        <v>69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7.5">
      <c r="A118" t="s">
        <v>57</v>
      </c>
      <c r="E118" s="39" t="s">
        <v>70</v>
      </c>
    </row>
    <row r="119" spans="1:16" ht="12.75">
      <c r="A119" t="s">
        <v>49</v>
      </c>
      <c s="34" t="s">
        <v>150</v>
      </c>
      <c s="34" t="s">
        <v>75</v>
      </c>
      <c s="35" t="s">
        <v>5</v>
      </c>
      <c s="6" t="s">
        <v>76</v>
      </c>
      <c s="36" t="s">
        <v>64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77</v>
      </c>
    </row>
    <row r="123" spans="1:16" ht="12.75">
      <c r="A123" t="s">
        <v>49</v>
      </c>
      <c s="34" t="s">
        <v>151</v>
      </c>
      <c s="34" t="s">
        <v>152</v>
      </c>
      <c s="35" t="s">
        <v>5</v>
      </c>
      <c s="6" t="s">
        <v>80</v>
      </c>
      <c s="36" t="s">
        <v>64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103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153</v>
      </c>
      <c s="34" t="s">
        <v>83</v>
      </c>
      <c s="35" t="s">
        <v>5</v>
      </c>
      <c s="6" t="s">
        <v>84</v>
      </c>
      <c s="36" t="s">
        <v>64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85</v>
      </c>
    </row>
    <row r="129" spans="1:5" ht="12.75">
      <c r="A129" s="35" t="s">
        <v>56</v>
      </c>
      <c r="E129" s="40" t="s">
        <v>5</v>
      </c>
    </row>
    <row r="130" spans="1:5" ht="102">
      <c r="A130" t="s">
        <v>57</v>
      </c>
      <c r="E130" s="39" t="s">
        <v>81</v>
      </c>
    </row>
    <row r="131" spans="1:16" ht="12.75">
      <c r="A131" t="s">
        <v>49</v>
      </c>
      <c s="34" t="s">
        <v>154</v>
      </c>
      <c s="34" t="s">
        <v>155</v>
      </c>
      <c s="35" t="s">
        <v>5</v>
      </c>
      <c s="6" t="s">
        <v>88</v>
      </c>
      <c s="36" t="s">
        <v>69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103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156</v>
      </c>
      <c s="34" t="s">
        <v>91</v>
      </c>
      <c s="35" t="s">
        <v>5</v>
      </c>
      <c s="6" t="s">
        <v>92</v>
      </c>
      <c s="36" t="s">
        <v>69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04">
      <c r="A138" t="s">
        <v>57</v>
      </c>
      <c r="E138" s="39" t="s">
        <v>93</v>
      </c>
    </row>
    <row r="139" spans="1:16" ht="12.75">
      <c r="A139" t="s">
        <v>49</v>
      </c>
      <c s="34" t="s">
        <v>157</v>
      </c>
      <c s="34" t="s">
        <v>95</v>
      </c>
      <c s="35" t="s">
        <v>5</v>
      </c>
      <c s="6" t="s">
        <v>96</v>
      </c>
      <c s="36" t="s">
        <v>64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76.5">
      <c r="A142" t="s">
        <v>57</v>
      </c>
      <c r="E142" s="39" t="s">
        <v>77</v>
      </c>
    </row>
    <row r="143" spans="1:16" ht="12.75">
      <c r="A143" t="s">
        <v>49</v>
      </c>
      <c s="34" t="s">
        <v>158</v>
      </c>
      <c s="34" t="s">
        <v>159</v>
      </c>
      <c s="35" t="s">
        <v>5</v>
      </c>
      <c s="6" t="s">
        <v>99</v>
      </c>
      <c s="36" t="s">
        <v>69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103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160</v>
      </c>
      <c s="34" t="s">
        <v>161</v>
      </c>
      <c s="35" t="s">
        <v>5</v>
      </c>
      <c s="6" t="s">
        <v>88</v>
      </c>
      <c s="36" t="s">
        <v>69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103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162</v>
      </c>
      <c s="34" t="s">
        <v>163</v>
      </c>
      <c s="35" t="s">
        <v>5</v>
      </c>
      <c s="6" t="s">
        <v>106</v>
      </c>
      <c s="36" t="s">
        <v>107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103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164</v>
      </c>
      <c s="34" t="s">
        <v>165</v>
      </c>
      <c s="35" t="s">
        <v>5</v>
      </c>
      <c s="6" t="s">
        <v>111</v>
      </c>
      <c s="36" t="s">
        <v>112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103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166</v>
      </c>
      <c s="34" t="s">
        <v>167</v>
      </c>
      <c s="35" t="s">
        <v>5</v>
      </c>
      <c s="6" t="s">
        <v>116</v>
      </c>
      <c s="36" t="s">
        <v>112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103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168</v>
      </c>
      <c s="34" t="s">
        <v>169</v>
      </c>
      <c s="35" t="s">
        <v>5</v>
      </c>
      <c s="6" t="s">
        <v>120</v>
      </c>
      <c s="36" t="s">
        <v>112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103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170</v>
      </c>
      <c s="34" t="s">
        <v>171</v>
      </c>
      <c s="35" t="s">
        <v>5</v>
      </c>
      <c s="6" t="s">
        <v>124</v>
      </c>
      <c s="36" t="s">
        <v>112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103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112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175</v>
      </c>
    </row>
    <row r="175" spans="1:16" ht="12.75">
      <c r="A17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112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179</v>
      </c>
    </row>
    <row r="179" spans="1:16" ht="12.75">
      <c r="A179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112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183</v>
      </c>
      <c s="34" t="s">
        <v>184</v>
      </c>
      <c s="35" t="s">
        <v>5</v>
      </c>
      <c s="6" t="s">
        <v>132</v>
      </c>
      <c s="36" t="s">
        <v>112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103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185</v>
      </c>
      <c s="34" t="s">
        <v>186</v>
      </c>
      <c s="35" t="s">
        <v>5</v>
      </c>
      <c s="6" t="s">
        <v>136</v>
      </c>
      <c s="36" t="s">
        <v>137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103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112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89.25">
      <c r="A194" t="s">
        <v>57</v>
      </c>
      <c r="E194" s="39" t="s">
        <v>190</v>
      </c>
    </row>
    <row r="195" spans="1:16" ht="12.75">
      <c r="A195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112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76.5">
      <c r="A198" t="s">
        <v>57</v>
      </c>
      <c r="E198" s="39" t="s">
        <v>194</v>
      </c>
    </row>
    <row r="199" spans="1:16" ht="12.75">
      <c r="A199" t="s">
        <v>49</v>
      </c>
      <c s="34" t="s">
        <v>195</v>
      </c>
      <c s="34" t="s">
        <v>140</v>
      </c>
      <c s="35" t="s">
        <v>5</v>
      </c>
      <c s="6" t="s">
        <v>141</v>
      </c>
      <c s="36" t="s">
        <v>112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76.5">
      <c r="A202" t="s">
        <v>57</v>
      </c>
      <c r="E202" s="39" t="s">
        <v>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1401</v>
      </c>
      <c r="E8" s="30" t="s">
        <v>1400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1402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880</v>
      </c>
      <c s="35" t="s">
        <v>5</v>
      </c>
      <c s="6" t="s">
        <v>881</v>
      </c>
      <c s="36" t="s">
        <v>53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1405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883</v>
      </c>
      <c s="35" t="s">
        <v>5</v>
      </c>
      <c s="6" t="s">
        <v>884</v>
      </c>
      <c s="36" t="s">
        <v>53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1406</v>
      </c>
    </row>
    <row r="25" spans="1:5" ht="344.25">
      <c r="A25" t="s">
        <v>57</v>
      </c>
      <c r="E25" s="39" t="s">
        <v>205</v>
      </c>
    </row>
    <row r="26" spans="1:16" ht="12.75">
      <c r="A26" t="s">
        <v>49</v>
      </c>
      <c s="34" t="s">
        <v>71</v>
      </c>
      <c s="34" t="s">
        <v>1407</v>
      </c>
      <c s="35" t="s">
        <v>5</v>
      </c>
      <c s="6" t="s">
        <v>1408</v>
      </c>
      <c s="36" t="s">
        <v>64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1409</v>
      </c>
    </row>
    <row r="29" spans="1:5" ht="25.5">
      <c r="A29" t="s">
        <v>57</v>
      </c>
      <c r="E29" s="39" t="s">
        <v>208</v>
      </c>
    </row>
    <row r="30" spans="1:16" ht="12.75">
      <c r="A30" t="s">
        <v>49</v>
      </c>
      <c s="34" t="s">
        <v>74</v>
      </c>
      <c s="34" t="s">
        <v>1410</v>
      </c>
      <c s="35" t="s">
        <v>5</v>
      </c>
      <c s="6" t="s">
        <v>1411</v>
      </c>
      <c s="36" t="s">
        <v>53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1412</v>
      </c>
    </row>
    <row r="33" spans="1:5" ht="229.5">
      <c r="A33" t="s">
        <v>57</v>
      </c>
      <c r="E33" s="39" t="s">
        <v>61</v>
      </c>
    </row>
    <row r="34" spans="1:16" ht="12.75">
      <c r="A34" t="s">
        <v>49</v>
      </c>
      <c s="34" t="s">
        <v>78</v>
      </c>
      <c s="34" t="s">
        <v>887</v>
      </c>
      <c s="35" t="s">
        <v>5</v>
      </c>
      <c s="6" t="s">
        <v>888</v>
      </c>
      <c s="36" t="s">
        <v>53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1413</v>
      </c>
    </row>
    <row r="37" spans="1:5" ht="242.25">
      <c r="A37" t="s">
        <v>57</v>
      </c>
      <c r="E37" s="39" t="s">
        <v>890</v>
      </c>
    </row>
    <row r="38" spans="1:13" ht="12.75">
      <c r="A38" t="s">
        <v>46</v>
      </c>
      <c r="C38" s="31" t="s">
        <v>929</v>
      </c>
      <c r="E38" s="33" t="s">
        <v>930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1414</v>
      </c>
    </row>
    <row r="42" spans="1:5" ht="153">
      <c r="A42" t="s">
        <v>57</v>
      </c>
      <c r="E42" s="39" t="s">
        <v>1274</v>
      </c>
    </row>
    <row r="43" spans="1:16" ht="12.75">
      <c r="A43" t="s">
        <v>49</v>
      </c>
      <c s="34" t="s">
        <v>86</v>
      </c>
      <c s="34" t="s">
        <v>1415</v>
      </c>
      <c s="35" t="s">
        <v>5</v>
      </c>
      <c s="6" t="s">
        <v>1416</v>
      </c>
      <c s="36" t="s">
        <v>64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1417</v>
      </c>
    </row>
    <row r="46" spans="1:5" ht="255">
      <c r="A46" t="s">
        <v>57</v>
      </c>
      <c r="E46" s="39" t="s">
        <v>1298</v>
      </c>
    </row>
    <row r="47" spans="1:16" ht="12.75">
      <c r="A47" t="s">
        <v>49</v>
      </c>
      <c s="34" t="s">
        <v>90</v>
      </c>
      <c s="34" t="s">
        <v>1418</v>
      </c>
      <c s="35" t="s">
        <v>5</v>
      </c>
      <c s="6" t="s">
        <v>1419</v>
      </c>
      <c s="36" t="s">
        <v>64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1420</v>
      </c>
    </row>
    <row r="50" spans="1:5" ht="255">
      <c r="A50" t="s">
        <v>57</v>
      </c>
      <c r="E50" s="39" t="s">
        <v>934</v>
      </c>
    </row>
    <row r="51" spans="1:16" ht="12.75">
      <c r="A51" t="s">
        <v>49</v>
      </c>
      <c s="34" t="s">
        <v>94</v>
      </c>
      <c s="34" t="s">
        <v>1421</v>
      </c>
      <c s="35" t="s">
        <v>5</v>
      </c>
      <c s="6" t="s">
        <v>1422</v>
      </c>
      <c s="36" t="s">
        <v>112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1423</v>
      </c>
    </row>
    <row r="54" spans="1:5" ht="242.25">
      <c r="A54" t="s">
        <v>57</v>
      </c>
      <c r="E54" s="39" t="s">
        <v>1424</v>
      </c>
    </row>
    <row r="55" spans="1:16" ht="12.75">
      <c r="A55" t="s">
        <v>49</v>
      </c>
      <c s="34" t="s">
        <v>97</v>
      </c>
      <c s="34" t="s">
        <v>1425</v>
      </c>
      <c s="35" t="s">
        <v>5</v>
      </c>
      <c s="6" t="s">
        <v>1426</v>
      </c>
      <c s="36" t="s">
        <v>112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1427</v>
      </c>
    </row>
    <row r="58" spans="1:5" ht="102">
      <c r="A58" t="s">
        <v>57</v>
      </c>
      <c r="E58" s="39" t="s">
        <v>938</v>
      </c>
    </row>
    <row r="59" spans="1:13" ht="12.75">
      <c r="A59" t="s">
        <v>46</v>
      </c>
      <c r="C59" s="31" t="s">
        <v>1428</v>
      </c>
      <c r="E59" s="33" t="s">
        <v>1429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101</v>
      </c>
      <c s="34" t="s">
        <v>1430</v>
      </c>
      <c s="35" t="s">
        <v>5</v>
      </c>
      <c s="6" t="s">
        <v>1431</v>
      </c>
      <c s="36" t="s">
        <v>112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1432</v>
      </c>
    </row>
    <row r="63" spans="1:5" ht="191.25">
      <c r="A63" t="s">
        <v>57</v>
      </c>
      <c r="E63" s="39" t="s">
        <v>1433</v>
      </c>
    </row>
    <row r="64" spans="1:13" ht="12.75">
      <c r="A64" t="s">
        <v>46</v>
      </c>
      <c r="C64" s="31" t="s">
        <v>1434</v>
      </c>
      <c r="E64" s="33" t="s">
        <v>1435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104</v>
      </c>
      <c s="34" t="s">
        <v>1436</v>
      </c>
      <c s="35" t="s">
        <v>5</v>
      </c>
      <c s="6" t="s">
        <v>1437</v>
      </c>
      <c s="36" t="s">
        <v>808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1438</v>
      </c>
    </row>
    <row r="68" spans="1:5" ht="114.75">
      <c r="A68" t="s">
        <v>57</v>
      </c>
      <c r="E68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1442</v>
      </c>
      <c r="E8" s="30" t="s">
        <v>1441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1443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1444</v>
      </c>
      <c s="35" t="s">
        <v>5</v>
      </c>
      <c s="6" t="s">
        <v>1445</v>
      </c>
      <c s="36" t="s">
        <v>646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1446</v>
      </c>
    </row>
    <row r="17" spans="1:5" ht="140.25">
      <c r="A17" t="s">
        <v>57</v>
      </c>
      <c r="E17" s="39" t="s">
        <v>648</v>
      </c>
    </row>
    <row r="18" spans="1:16" ht="12.75">
      <c r="A18" t="s">
        <v>49</v>
      </c>
      <c s="34" t="s">
        <v>26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1201</v>
      </c>
    </row>
    <row r="22" spans="1:13" ht="12.75">
      <c r="A22" t="s">
        <v>46</v>
      </c>
      <c r="C22" s="31" t="s">
        <v>874</v>
      </c>
      <c r="E22" s="33" t="s">
        <v>875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66</v>
      </c>
      <c s="34" t="s">
        <v>870</v>
      </c>
      <c s="35" t="s">
        <v>5</v>
      </c>
      <c s="6" t="s">
        <v>871</v>
      </c>
      <c s="36" t="s">
        <v>646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1447</v>
      </c>
    </row>
    <row r="26" spans="1:5" ht="140.25">
      <c r="A26" t="s">
        <v>57</v>
      </c>
      <c r="E26" s="39" t="s">
        <v>648</v>
      </c>
    </row>
    <row r="27" spans="1:16" ht="12.75">
      <c r="A27" t="s">
        <v>49</v>
      </c>
      <c s="34" t="s">
        <v>71</v>
      </c>
      <c s="34" t="s">
        <v>880</v>
      </c>
      <c s="35" t="s">
        <v>5</v>
      </c>
      <c s="6" t="s">
        <v>881</v>
      </c>
      <c s="36" t="s">
        <v>53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1448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883</v>
      </c>
      <c s="35" t="s">
        <v>5</v>
      </c>
      <c s="6" t="s">
        <v>884</v>
      </c>
      <c s="36" t="s">
        <v>53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1449</v>
      </c>
    </row>
    <row r="34" spans="1:5" ht="344.25">
      <c r="A34" t="s">
        <v>57</v>
      </c>
      <c r="E34" s="39" t="s">
        <v>205</v>
      </c>
    </row>
    <row r="35" spans="1:16" ht="12.75">
      <c r="A35" t="s">
        <v>49</v>
      </c>
      <c s="34" t="s">
        <v>78</v>
      </c>
      <c s="34" t="s">
        <v>887</v>
      </c>
      <c s="35" t="s">
        <v>5</v>
      </c>
      <c s="6" t="s">
        <v>888</v>
      </c>
      <c s="36" t="s">
        <v>53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1450</v>
      </c>
    </row>
    <row r="38" spans="1:5" ht="242.25">
      <c r="A38" t="s">
        <v>57</v>
      </c>
      <c r="E38" s="39" t="s">
        <v>890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112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1414</v>
      </c>
    </row>
    <row r="43" spans="1:5" ht="153">
      <c r="A43" t="s">
        <v>57</v>
      </c>
      <c r="E43" s="39" t="s">
        <v>1274</v>
      </c>
    </row>
    <row r="44" spans="1:16" ht="12.75">
      <c r="A44" t="s">
        <v>49</v>
      </c>
      <c s="34" t="s">
        <v>86</v>
      </c>
      <c s="34" t="s">
        <v>1415</v>
      </c>
      <c s="35" t="s">
        <v>5</v>
      </c>
      <c s="6" t="s">
        <v>1416</v>
      </c>
      <c s="36" t="s">
        <v>64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1451</v>
      </c>
    </row>
    <row r="47" spans="1:5" ht="255">
      <c r="A47" t="s">
        <v>57</v>
      </c>
      <c r="E47" s="39" t="s">
        <v>1298</v>
      </c>
    </row>
    <row r="48" spans="1:16" ht="12.75">
      <c r="A48" t="s">
        <v>49</v>
      </c>
      <c s="34" t="s">
        <v>90</v>
      </c>
      <c s="34" t="s">
        <v>1421</v>
      </c>
      <c s="35" t="s">
        <v>5</v>
      </c>
      <c s="6" t="s">
        <v>1422</v>
      </c>
      <c s="36" t="s">
        <v>112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1414</v>
      </c>
    </row>
    <row r="51" spans="1:5" ht="242.25">
      <c r="A51" t="s">
        <v>57</v>
      </c>
      <c r="E51" s="39" t="s">
        <v>1424</v>
      </c>
    </row>
    <row r="52" spans="1:16" ht="12.75">
      <c r="A52" t="s">
        <v>49</v>
      </c>
      <c s="34" t="s">
        <v>94</v>
      </c>
      <c s="34" t="s">
        <v>935</v>
      </c>
      <c s="35" t="s">
        <v>5</v>
      </c>
      <c s="6" t="s">
        <v>936</v>
      </c>
      <c s="36" t="s">
        <v>112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1452</v>
      </c>
    </row>
    <row r="55" spans="1:5" ht="102">
      <c r="A55" t="s">
        <v>57</v>
      </c>
      <c r="E55" s="39" t="s">
        <v>938</v>
      </c>
    </row>
    <row r="56" spans="1:13" ht="12.75">
      <c r="A56" t="s">
        <v>46</v>
      </c>
      <c r="C56" s="31" t="s">
        <v>800</v>
      </c>
      <c r="E56" s="33" t="s">
        <v>801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97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1301</v>
      </c>
    </row>
    <row r="60" spans="1:5" ht="25.5">
      <c r="A60" t="s">
        <v>57</v>
      </c>
      <c r="E60" s="39" t="s">
        <v>1302</v>
      </c>
    </row>
    <row r="61" spans="1:16" ht="12.75">
      <c r="A61" t="s">
        <v>49</v>
      </c>
      <c s="34" t="s">
        <v>101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1301</v>
      </c>
    </row>
    <row r="64" spans="1:5" ht="38.25">
      <c r="A64" t="s">
        <v>57</v>
      </c>
      <c r="E64" s="39" t="s">
        <v>1305</v>
      </c>
    </row>
    <row r="65" spans="1:16" ht="12.75">
      <c r="A65" t="s">
        <v>49</v>
      </c>
      <c s="34" t="s">
        <v>104</v>
      </c>
      <c s="34" t="s">
        <v>1306</v>
      </c>
      <c s="35" t="s">
        <v>5</v>
      </c>
      <c s="6" t="s">
        <v>1307</v>
      </c>
      <c s="36" t="s">
        <v>1308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1453</v>
      </c>
    </row>
    <row r="68" spans="1:5" ht="25.5">
      <c r="A68" t="s">
        <v>57</v>
      </c>
      <c r="E68" s="39" t="s">
        <v>1310</v>
      </c>
    </row>
    <row r="69" spans="1:16" ht="12.75">
      <c r="A69" t="s">
        <v>49</v>
      </c>
      <c s="34" t="s">
        <v>109</v>
      </c>
      <c s="34" t="s">
        <v>1311</v>
      </c>
      <c s="35" t="s">
        <v>5</v>
      </c>
      <c s="6" t="s">
        <v>1312</v>
      </c>
      <c s="36" t="s">
        <v>112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1454</v>
      </c>
    </row>
    <row r="72" spans="1:5" ht="51">
      <c r="A72" t="s">
        <v>57</v>
      </c>
      <c r="E72" s="39" t="s">
        <v>1314</v>
      </c>
    </row>
    <row r="73" spans="1:16" ht="12.75">
      <c r="A73" t="s">
        <v>49</v>
      </c>
      <c s="34" t="s">
        <v>114</v>
      </c>
      <c s="34" t="s">
        <v>1315</v>
      </c>
      <c s="35" t="s">
        <v>5</v>
      </c>
      <c s="6" t="s">
        <v>1316</v>
      </c>
      <c s="36" t="s">
        <v>112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1455</v>
      </c>
    </row>
    <row r="76" spans="1:5" ht="63.75">
      <c r="A76" t="s">
        <v>57</v>
      </c>
      <c r="E76" s="39" t="s">
        <v>1318</v>
      </c>
    </row>
    <row r="77" spans="1:16" ht="12.75">
      <c r="A77" t="s">
        <v>49</v>
      </c>
      <c s="34" t="s">
        <v>118</v>
      </c>
      <c s="34" t="s">
        <v>1319</v>
      </c>
      <c s="35" t="s">
        <v>5</v>
      </c>
      <c s="6" t="s">
        <v>1320</v>
      </c>
      <c s="36" t="s">
        <v>112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1454</v>
      </c>
    </row>
    <row r="80" spans="1:5" ht="25.5">
      <c r="A80" t="s">
        <v>57</v>
      </c>
      <c r="E80" s="39" t="s">
        <v>1321</v>
      </c>
    </row>
    <row r="81" spans="1:16" ht="12.75">
      <c r="A81" t="s">
        <v>49</v>
      </c>
      <c s="34" t="s">
        <v>122</v>
      </c>
      <c s="34" t="s">
        <v>1322</v>
      </c>
      <c s="35" t="s">
        <v>5</v>
      </c>
      <c s="6" t="s">
        <v>1323</v>
      </c>
      <c s="36" t="s">
        <v>1308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1456</v>
      </c>
    </row>
    <row r="84" spans="1:5" ht="25.5">
      <c r="A84" t="s">
        <v>57</v>
      </c>
      <c r="E84" s="39" t="s">
        <v>1325</v>
      </c>
    </row>
    <row r="85" spans="1:16" ht="12.75">
      <c r="A85" t="s">
        <v>49</v>
      </c>
      <c s="34" t="s">
        <v>126</v>
      </c>
      <c s="34" t="s">
        <v>1457</v>
      </c>
      <c s="35" t="s">
        <v>5</v>
      </c>
      <c s="6" t="s">
        <v>1458</v>
      </c>
      <c s="36" t="s">
        <v>64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1459</v>
      </c>
    </row>
    <row r="88" spans="1:5" ht="89.25">
      <c r="A88" t="s">
        <v>57</v>
      </c>
      <c r="E88" s="39" t="s">
        <v>1353</v>
      </c>
    </row>
    <row r="89" spans="1:13" ht="12.75">
      <c r="A89" t="s">
        <v>46</v>
      </c>
      <c r="C89" s="31" t="s">
        <v>1428</v>
      </c>
      <c r="E89" s="33" t="s">
        <v>1429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130</v>
      </c>
      <c s="34" t="s">
        <v>1430</v>
      </c>
      <c s="35" t="s">
        <v>5</v>
      </c>
      <c s="6" t="s">
        <v>1431</v>
      </c>
      <c s="36" t="s">
        <v>112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103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1460</v>
      </c>
    </row>
    <row r="93" spans="1:5" ht="191.25">
      <c r="A93" t="s">
        <v>57</v>
      </c>
      <c r="E93" s="39" t="s">
        <v>1433</v>
      </c>
    </row>
    <row r="94" spans="1:13" ht="12.75">
      <c r="A94" t="s">
        <v>46</v>
      </c>
      <c r="C94" s="31" t="s">
        <v>1434</v>
      </c>
      <c r="E94" s="33" t="s">
        <v>1435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134</v>
      </c>
      <c s="34" t="s">
        <v>1436</v>
      </c>
      <c s="35" t="s">
        <v>5</v>
      </c>
      <c s="6" t="s">
        <v>1437</v>
      </c>
      <c s="36" t="s">
        <v>808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1461</v>
      </c>
    </row>
    <row r="98" spans="1:5" ht="114.75">
      <c r="A98" t="s">
        <v>57</v>
      </c>
      <c r="E98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1464</v>
      </c>
      <c r="E8" s="30" t="s">
        <v>1463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1465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1466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880</v>
      </c>
      <c s="35" t="s">
        <v>5</v>
      </c>
      <c s="6" t="s">
        <v>881</v>
      </c>
      <c s="36" t="s">
        <v>53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1467</v>
      </c>
    </row>
    <row r="25" spans="1:5" ht="344.25">
      <c r="A25" t="s">
        <v>57</v>
      </c>
      <c r="E25" s="39" t="s">
        <v>205</v>
      </c>
    </row>
    <row r="26" spans="1:16" ht="12.75">
      <c r="A26" t="s">
        <v>49</v>
      </c>
      <c s="34" t="s">
        <v>71</v>
      </c>
      <c s="34" t="s">
        <v>883</v>
      </c>
      <c s="35" t="s">
        <v>5</v>
      </c>
      <c s="6" t="s">
        <v>884</v>
      </c>
      <c s="36" t="s">
        <v>53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1468</v>
      </c>
    </row>
    <row r="29" spans="1:5" ht="344.25">
      <c r="A29" t="s">
        <v>57</v>
      </c>
      <c r="E29" s="39" t="s">
        <v>205</v>
      </c>
    </row>
    <row r="30" spans="1:16" ht="12.75">
      <c r="A30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1469</v>
      </c>
    </row>
    <row r="33" spans="1:5" ht="242.25">
      <c r="A33" t="s">
        <v>57</v>
      </c>
      <c r="E33" s="39" t="s">
        <v>890</v>
      </c>
    </row>
    <row r="34" spans="1:13" ht="12.75">
      <c r="A34" t="s">
        <v>46</v>
      </c>
      <c r="C34" s="31" t="s">
        <v>895</v>
      </c>
      <c r="E34" s="33" t="s">
        <v>896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78</v>
      </c>
      <c s="34" t="s">
        <v>1470</v>
      </c>
      <c s="35" t="s">
        <v>5</v>
      </c>
      <c s="6" t="s">
        <v>1471</v>
      </c>
      <c s="36" t="s">
        <v>808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1472</v>
      </c>
    </row>
    <row r="38" spans="1:5" ht="102">
      <c r="A38" t="s">
        <v>57</v>
      </c>
      <c r="E38" s="39" t="s">
        <v>911</v>
      </c>
    </row>
    <row r="39" spans="1:16" ht="12.75">
      <c r="A39" t="s">
        <v>49</v>
      </c>
      <c s="34" t="s">
        <v>82</v>
      </c>
      <c s="34" t="s">
        <v>1473</v>
      </c>
      <c s="35" t="s">
        <v>5</v>
      </c>
      <c s="6" t="s">
        <v>1474</v>
      </c>
      <c s="36" t="s">
        <v>53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1475</v>
      </c>
    </row>
    <row r="42" spans="1:5" ht="38.25">
      <c r="A42" t="s">
        <v>57</v>
      </c>
      <c r="E42" s="39" t="s">
        <v>980</v>
      </c>
    </row>
    <row r="43" spans="1:13" ht="12.75">
      <c r="A43" t="s">
        <v>46</v>
      </c>
      <c r="C43" s="31" t="s">
        <v>929</v>
      </c>
      <c r="E43" s="33" t="s">
        <v>930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86</v>
      </c>
      <c s="34" t="s">
        <v>1476</v>
      </c>
      <c s="35" t="s">
        <v>5</v>
      </c>
      <c s="6" t="s">
        <v>1477</v>
      </c>
      <c s="36" t="s">
        <v>112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1478</v>
      </c>
    </row>
    <row r="47" spans="1:5" ht="153">
      <c r="A47" t="s">
        <v>57</v>
      </c>
      <c r="E47" s="39" t="s">
        <v>1274</v>
      </c>
    </row>
    <row r="48" spans="1:16" ht="12.75">
      <c r="A48" t="s">
        <v>49</v>
      </c>
      <c s="34" t="s">
        <v>90</v>
      </c>
      <c s="34" t="s">
        <v>1418</v>
      </c>
      <c s="35" t="s">
        <v>5</v>
      </c>
      <c s="6" t="s">
        <v>1419</v>
      </c>
      <c s="36" t="s">
        <v>64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1479</v>
      </c>
    </row>
    <row r="51" spans="1:5" ht="255">
      <c r="A51" t="s">
        <v>57</v>
      </c>
      <c r="E51" s="39" t="s">
        <v>934</v>
      </c>
    </row>
    <row r="52" spans="1:16" ht="12.75">
      <c r="A52" t="s">
        <v>49</v>
      </c>
      <c s="34" t="s">
        <v>94</v>
      </c>
      <c s="34" t="s">
        <v>1421</v>
      </c>
      <c s="35" t="s">
        <v>5</v>
      </c>
      <c s="6" t="s">
        <v>1422</v>
      </c>
      <c s="36" t="s">
        <v>112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1423</v>
      </c>
    </row>
    <row r="55" spans="1:5" ht="242.25">
      <c r="A55" t="s">
        <v>57</v>
      </c>
      <c r="E55" s="39" t="s">
        <v>1424</v>
      </c>
    </row>
    <row r="56" spans="1:16" ht="12.75">
      <c r="A56" t="s">
        <v>49</v>
      </c>
      <c s="34" t="s">
        <v>97</v>
      </c>
      <c s="34" t="s">
        <v>1480</v>
      </c>
      <c s="35" t="s">
        <v>5</v>
      </c>
      <c s="6" t="s">
        <v>1481</v>
      </c>
      <c s="36" t="s">
        <v>112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1482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1434</v>
      </c>
      <c r="E60" s="33" t="s">
        <v>1435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101</v>
      </c>
      <c s="34" t="s">
        <v>1436</v>
      </c>
      <c s="35" t="s">
        <v>5</v>
      </c>
      <c s="6" t="s">
        <v>1437</v>
      </c>
      <c s="36" t="s">
        <v>808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1483</v>
      </c>
    </row>
    <row r="64" spans="1:5" ht="114.75">
      <c r="A64" t="s">
        <v>57</v>
      </c>
      <c r="E64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1486</v>
      </c>
      <c r="E8" s="30" t="s">
        <v>1485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1487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1488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1407</v>
      </c>
      <c s="35" t="s">
        <v>5</v>
      </c>
      <c s="6" t="s">
        <v>1408</v>
      </c>
      <c s="36" t="s">
        <v>64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1489</v>
      </c>
    </row>
    <row r="25" spans="1:5" ht="25.5">
      <c r="A25" t="s">
        <v>57</v>
      </c>
      <c r="E25" s="39" t="s">
        <v>208</v>
      </c>
    </row>
    <row r="26" spans="1:16" ht="12.75">
      <c r="A26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1490</v>
      </c>
    </row>
    <row r="29" spans="1:5" ht="242.25">
      <c r="A29" t="s">
        <v>57</v>
      </c>
      <c r="E29" s="39" t="s">
        <v>890</v>
      </c>
    </row>
    <row r="30" spans="1:16" ht="12.75">
      <c r="A30" t="s">
        <v>49</v>
      </c>
      <c s="34" t="s">
        <v>74</v>
      </c>
      <c s="34" t="s">
        <v>1491</v>
      </c>
      <c s="35" t="s">
        <v>5</v>
      </c>
      <c s="6" t="s">
        <v>1492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1493</v>
      </c>
    </row>
    <row r="33" spans="1:5" ht="204">
      <c r="A33" t="s">
        <v>57</v>
      </c>
      <c r="E33" s="39" t="s">
        <v>1494</v>
      </c>
    </row>
    <row r="34" spans="1:13" ht="12.75">
      <c r="A34" t="s">
        <v>46</v>
      </c>
      <c r="C34" s="31" t="s">
        <v>912</v>
      </c>
      <c r="E34" s="33" t="s">
        <v>913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78</v>
      </c>
      <c s="34" t="s">
        <v>1278</v>
      </c>
      <c s="35" t="s">
        <v>5</v>
      </c>
      <c s="6" t="s">
        <v>1279</v>
      </c>
      <c s="36" t="s">
        <v>53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1495</v>
      </c>
    </row>
    <row r="38" spans="1:5" ht="395.25">
      <c r="A38" t="s">
        <v>57</v>
      </c>
      <c r="E38" s="39" t="s">
        <v>917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82</v>
      </c>
      <c s="34" t="s">
        <v>1415</v>
      </c>
      <c s="35" t="s">
        <v>5</v>
      </c>
      <c s="6" t="s">
        <v>1416</v>
      </c>
      <c s="36" t="s">
        <v>64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1496</v>
      </c>
    </row>
    <row r="43" spans="1:5" ht="255">
      <c r="A43" t="s">
        <v>57</v>
      </c>
      <c r="E43" s="39" t="s">
        <v>1298</v>
      </c>
    </row>
    <row r="44" spans="1:16" ht="12.75">
      <c r="A44" t="s">
        <v>49</v>
      </c>
      <c s="34" t="s">
        <v>86</v>
      </c>
      <c s="34" t="s">
        <v>1425</v>
      </c>
      <c s="35" t="s">
        <v>5</v>
      </c>
      <c s="6" t="s">
        <v>1426</v>
      </c>
      <c s="36" t="s">
        <v>112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1497</v>
      </c>
    </row>
    <row r="47" spans="1:5" ht="102">
      <c r="A47" t="s">
        <v>57</v>
      </c>
      <c r="E47" s="39" t="s">
        <v>938</v>
      </c>
    </row>
    <row r="48" spans="1:13" ht="12.75">
      <c r="A48" t="s">
        <v>46</v>
      </c>
      <c r="C48" s="31" t="s">
        <v>800</v>
      </c>
      <c r="E48" s="33" t="s">
        <v>801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90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1301</v>
      </c>
    </row>
    <row r="52" spans="1:5" ht="25.5">
      <c r="A52" t="s">
        <v>57</v>
      </c>
      <c r="E52" s="39" t="s">
        <v>1302</v>
      </c>
    </row>
    <row r="53" spans="1:16" ht="12.75">
      <c r="A53" t="s">
        <v>49</v>
      </c>
      <c s="34" t="s">
        <v>94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1301</v>
      </c>
    </row>
    <row r="56" spans="1:5" ht="38.25">
      <c r="A56" t="s">
        <v>57</v>
      </c>
      <c r="E56" s="39" t="s">
        <v>1305</v>
      </c>
    </row>
    <row r="57" spans="1:16" ht="12.75">
      <c r="A57" t="s">
        <v>49</v>
      </c>
      <c s="34" t="s">
        <v>97</v>
      </c>
      <c s="34" t="s">
        <v>1306</v>
      </c>
      <c s="35" t="s">
        <v>5</v>
      </c>
      <c s="6" t="s">
        <v>1307</v>
      </c>
      <c s="36" t="s">
        <v>1308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1498</v>
      </c>
    </row>
    <row r="60" spans="1:5" ht="25.5">
      <c r="A60" t="s">
        <v>57</v>
      </c>
      <c r="E60" s="39" t="s">
        <v>1310</v>
      </c>
    </row>
    <row r="61" spans="1:16" ht="12.75">
      <c r="A61" t="s">
        <v>49</v>
      </c>
      <c s="34" t="s">
        <v>101</v>
      </c>
      <c s="34" t="s">
        <v>1311</v>
      </c>
      <c s="35" t="s">
        <v>5</v>
      </c>
      <c s="6" t="s">
        <v>1312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1313</v>
      </c>
    </row>
    <row r="64" spans="1:5" ht="51">
      <c r="A64" t="s">
        <v>57</v>
      </c>
      <c r="E64" s="39" t="s">
        <v>1314</v>
      </c>
    </row>
    <row r="65" spans="1:16" ht="12.75">
      <c r="A65" t="s">
        <v>49</v>
      </c>
      <c s="34" t="s">
        <v>104</v>
      </c>
      <c s="34" t="s">
        <v>1315</v>
      </c>
      <c s="35" t="s">
        <v>5</v>
      </c>
      <c s="6" t="s">
        <v>1316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1317</v>
      </c>
    </row>
    <row r="68" spans="1:5" ht="63.75">
      <c r="A68" t="s">
        <v>57</v>
      </c>
      <c r="E68" s="39" t="s">
        <v>1318</v>
      </c>
    </row>
    <row r="69" spans="1:16" ht="12.75">
      <c r="A69" t="s">
        <v>49</v>
      </c>
      <c s="34" t="s">
        <v>109</v>
      </c>
      <c s="34" t="s">
        <v>1319</v>
      </c>
      <c s="35" t="s">
        <v>5</v>
      </c>
      <c s="6" t="s">
        <v>1320</v>
      </c>
      <c s="36" t="s">
        <v>112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1313</v>
      </c>
    </row>
    <row r="72" spans="1:5" ht="25.5">
      <c r="A72" t="s">
        <v>57</v>
      </c>
      <c r="E72" s="39" t="s">
        <v>1321</v>
      </c>
    </row>
    <row r="73" spans="1:16" ht="12.75">
      <c r="A73" t="s">
        <v>49</v>
      </c>
      <c s="34" t="s">
        <v>114</v>
      </c>
      <c s="34" t="s">
        <v>1322</v>
      </c>
      <c s="35" t="s">
        <v>5</v>
      </c>
      <c s="6" t="s">
        <v>1323</v>
      </c>
      <c s="36" t="s">
        <v>1308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1499</v>
      </c>
    </row>
    <row r="76" spans="1:5" ht="25.5">
      <c r="A76" t="s">
        <v>57</v>
      </c>
      <c r="E76" s="39" t="s">
        <v>1325</v>
      </c>
    </row>
    <row r="77" spans="1:16" ht="12.75">
      <c r="A77" t="s">
        <v>49</v>
      </c>
      <c s="34" t="s">
        <v>118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1352</v>
      </c>
    </row>
    <row r="80" spans="1:5" ht="89.25">
      <c r="A80" t="s">
        <v>57</v>
      </c>
      <c r="E80" s="39" t="s">
        <v>1353</v>
      </c>
    </row>
    <row r="81" spans="1:13" ht="12.75">
      <c r="A81" t="s">
        <v>46</v>
      </c>
      <c r="C81" s="31" t="s">
        <v>1434</v>
      </c>
      <c r="E81" s="33" t="s">
        <v>1435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122</v>
      </c>
      <c s="34" t="s">
        <v>1436</v>
      </c>
      <c s="35" t="s">
        <v>5</v>
      </c>
      <c s="6" t="s">
        <v>1437</v>
      </c>
      <c s="36" t="s">
        <v>808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1500</v>
      </c>
    </row>
    <row r="85" spans="1:5" ht="114.75">
      <c r="A85" t="s">
        <v>57</v>
      </c>
      <c r="E85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1503</v>
      </c>
      <c r="E8" s="30" t="s">
        <v>1502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1504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1505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1407</v>
      </c>
      <c s="35" t="s">
        <v>5</v>
      </c>
      <c s="6" t="s">
        <v>1408</v>
      </c>
      <c s="36" t="s">
        <v>64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1506</v>
      </c>
    </row>
    <row r="25" spans="1:5" ht="25.5">
      <c r="A25" t="s">
        <v>57</v>
      </c>
      <c r="E25" s="39" t="s">
        <v>208</v>
      </c>
    </row>
    <row r="26" spans="1:16" ht="12.75">
      <c r="A26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1507</v>
      </c>
    </row>
    <row r="29" spans="1:5" ht="242.25">
      <c r="A29" t="s">
        <v>57</v>
      </c>
      <c r="E29" s="39" t="s">
        <v>890</v>
      </c>
    </row>
    <row r="30" spans="1:16" ht="12.75">
      <c r="A30" t="s">
        <v>49</v>
      </c>
      <c s="34" t="s">
        <v>74</v>
      </c>
      <c s="34" t="s">
        <v>1491</v>
      </c>
      <c s="35" t="s">
        <v>5</v>
      </c>
      <c s="6" t="s">
        <v>1492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1493</v>
      </c>
    </row>
    <row r="33" spans="1:5" ht="204">
      <c r="A33" t="s">
        <v>57</v>
      </c>
      <c r="E33" s="39" t="s">
        <v>1494</v>
      </c>
    </row>
    <row r="34" spans="1:13" ht="12.75">
      <c r="A34" t="s">
        <v>46</v>
      </c>
      <c r="C34" s="31" t="s">
        <v>912</v>
      </c>
      <c r="E34" s="33" t="s">
        <v>913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78</v>
      </c>
      <c s="34" t="s">
        <v>1278</v>
      </c>
      <c s="35" t="s">
        <v>5</v>
      </c>
      <c s="6" t="s">
        <v>1279</v>
      </c>
      <c s="36" t="s">
        <v>53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1508</v>
      </c>
    </row>
    <row r="38" spans="1:5" ht="395.25">
      <c r="A38" t="s">
        <v>57</v>
      </c>
      <c r="E38" s="39" t="s">
        <v>917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82</v>
      </c>
      <c s="34" t="s">
        <v>1415</v>
      </c>
      <c s="35" t="s">
        <v>5</v>
      </c>
      <c s="6" t="s">
        <v>1416</v>
      </c>
      <c s="36" t="s">
        <v>64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1509</v>
      </c>
    </row>
    <row r="43" spans="1:5" ht="255">
      <c r="A43" t="s">
        <v>57</v>
      </c>
      <c r="E43" s="39" t="s">
        <v>1298</v>
      </c>
    </row>
    <row r="44" spans="1:16" ht="12.75">
      <c r="A44" t="s">
        <v>49</v>
      </c>
      <c s="34" t="s">
        <v>86</v>
      </c>
      <c s="34" t="s">
        <v>1425</v>
      </c>
      <c s="35" t="s">
        <v>5</v>
      </c>
      <c s="6" t="s">
        <v>1426</v>
      </c>
      <c s="36" t="s">
        <v>112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1497</v>
      </c>
    </row>
    <row r="47" spans="1:5" ht="102">
      <c r="A47" t="s">
        <v>57</v>
      </c>
      <c r="E47" s="39" t="s">
        <v>938</v>
      </c>
    </row>
    <row r="48" spans="1:13" ht="12.75">
      <c r="A48" t="s">
        <v>46</v>
      </c>
      <c r="C48" s="31" t="s">
        <v>800</v>
      </c>
      <c r="E48" s="33" t="s">
        <v>801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90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1352</v>
      </c>
    </row>
    <row r="52" spans="1:5" ht="89.25">
      <c r="A52" t="s">
        <v>57</v>
      </c>
      <c r="E52" s="39" t="s">
        <v>1353</v>
      </c>
    </row>
    <row r="53" spans="1:13" ht="12.75">
      <c r="A53" t="s">
        <v>46</v>
      </c>
      <c r="C53" s="31" t="s">
        <v>1510</v>
      </c>
      <c r="E53" s="33" t="s">
        <v>1511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94</v>
      </c>
      <c s="34" t="s">
        <v>1512</v>
      </c>
      <c s="35" t="s">
        <v>5</v>
      </c>
      <c s="6" t="s">
        <v>1513</v>
      </c>
      <c s="36" t="s">
        <v>112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1514</v>
      </c>
    </row>
    <row r="57" spans="1:5" ht="127.5">
      <c r="A57" t="s">
        <v>57</v>
      </c>
      <c r="E57" s="39" t="s">
        <v>1515</v>
      </c>
    </row>
    <row r="58" spans="1:13" ht="12.75">
      <c r="A58" t="s">
        <v>46</v>
      </c>
      <c r="C58" s="31" t="s">
        <v>1434</v>
      </c>
      <c r="E58" s="33" t="s">
        <v>1435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97</v>
      </c>
      <c s="34" t="s">
        <v>1436</v>
      </c>
      <c s="35" t="s">
        <v>5</v>
      </c>
      <c s="6" t="s">
        <v>1437</v>
      </c>
      <c s="36" t="s">
        <v>808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1516</v>
      </c>
    </row>
    <row r="62" spans="1:5" ht="114.75">
      <c r="A62" t="s">
        <v>57</v>
      </c>
      <c r="E62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1517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1517</v>
      </c>
      <c r="E4" s="26" t="s">
        <v>1518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1521</v>
      </c>
      <c r="E8" s="30" t="s">
        <v>1520</v>
      </c>
      <c r="J8" s="29">
        <f>0+J9+J38+J59+J120+J141+J170+J175+J180+J185+J214+J227+J232+J237+J242+J247</f>
      </c>
      <c s="29">
        <f>0+K9+K38+K59+K120+K141+K170+K175+K180+K185+K214+K227+K232+K237+K242+K247</f>
      </c>
      <c s="29">
        <f>0+L9+L38+L59+L120+L141+L170+L175+L180+L185+L214+L227+L232+L237+L242+L247</f>
      </c>
      <c s="29">
        <f>0+M9+M38+M59+M120+M141+M170+M175+M180+M185+M214+M227+M232+M237+M242+M247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1522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1523</v>
      </c>
    </row>
    <row r="17" spans="1:5" ht="140.25">
      <c r="A17" t="s">
        <v>57</v>
      </c>
      <c r="E17" s="39" t="s">
        <v>648</v>
      </c>
    </row>
    <row r="18" spans="1:16" ht="12.75">
      <c r="A18" t="s">
        <v>49</v>
      </c>
      <c s="34" t="s">
        <v>26</v>
      </c>
      <c s="34" t="s">
        <v>1403</v>
      </c>
      <c s="35" t="s">
        <v>5</v>
      </c>
      <c s="6" t="s">
        <v>1404</v>
      </c>
      <c s="36" t="s">
        <v>606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1524</v>
      </c>
    </row>
    <row r="21" spans="1:5" ht="12.75">
      <c r="A21" t="s">
        <v>57</v>
      </c>
      <c r="E21" s="39" t="s">
        <v>1201</v>
      </c>
    </row>
    <row r="22" spans="1:16" ht="12.75">
      <c r="A22" t="s">
        <v>49</v>
      </c>
      <c s="34" t="s">
        <v>66</v>
      </c>
      <c s="34" t="s">
        <v>1525</v>
      </c>
      <c s="35" t="s">
        <v>5</v>
      </c>
      <c s="6" t="s">
        <v>1526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1527</v>
      </c>
    </row>
    <row r="25" spans="1:5" ht="12.75">
      <c r="A25" t="s">
        <v>57</v>
      </c>
      <c r="E25" s="39" t="s">
        <v>1201</v>
      </c>
    </row>
    <row r="26" spans="1:16" ht="12.75">
      <c r="A26" t="s">
        <v>49</v>
      </c>
      <c s="34" t="s">
        <v>71</v>
      </c>
      <c s="34" t="s">
        <v>1528</v>
      </c>
      <c s="35" t="s">
        <v>5</v>
      </c>
      <c s="6" t="s">
        <v>1529</v>
      </c>
      <c s="36" t="s">
        <v>1530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1531</v>
      </c>
    </row>
    <row r="29" spans="1:5" ht="12.75">
      <c r="A29" t="s">
        <v>57</v>
      </c>
      <c r="E29" s="39" t="s">
        <v>1201</v>
      </c>
    </row>
    <row r="30" spans="1:16" ht="12.75">
      <c r="A30" t="s">
        <v>49</v>
      </c>
      <c s="34" t="s">
        <v>74</v>
      </c>
      <c s="34" t="s">
        <v>1532</v>
      </c>
      <c s="35" t="s">
        <v>5</v>
      </c>
      <c s="6" t="s">
        <v>1533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1534</v>
      </c>
    </row>
    <row r="33" spans="1:5" ht="12.75">
      <c r="A33" t="s">
        <v>57</v>
      </c>
      <c r="E33" s="39" t="s">
        <v>1201</v>
      </c>
    </row>
    <row r="34" spans="1:16" ht="12.75">
      <c r="A34" t="s">
        <v>49</v>
      </c>
      <c s="34" t="s">
        <v>78</v>
      </c>
      <c s="34" t="s">
        <v>1535</v>
      </c>
      <c s="35" t="s">
        <v>5</v>
      </c>
      <c s="6" t="s">
        <v>1536</v>
      </c>
      <c s="36" t="s">
        <v>112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1537</v>
      </c>
    </row>
    <row r="37" spans="1:5" ht="12.75">
      <c r="A37" t="s">
        <v>57</v>
      </c>
      <c r="E37" s="39" t="s">
        <v>1538</v>
      </c>
    </row>
    <row r="38" spans="1:13" ht="12.75">
      <c r="A38" t="s">
        <v>46</v>
      </c>
      <c r="C38" s="31" t="s">
        <v>874</v>
      </c>
      <c r="E38" s="33" t="s">
        <v>875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1214</v>
      </c>
      <c s="35" t="s">
        <v>5</v>
      </c>
      <c s="6" t="s">
        <v>1215</v>
      </c>
      <c s="36" t="s">
        <v>137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1539</v>
      </c>
    </row>
    <row r="42" spans="1:5" ht="38.25">
      <c r="A42" t="s">
        <v>57</v>
      </c>
      <c r="E42" s="39" t="s">
        <v>1217</v>
      </c>
    </row>
    <row r="43" spans="1:16" ht="12.75">
      <c r="A43" t="s">
        <v>49</v>
      </c>
      <c s="34" t="s">
        <v>86</v>
      </c>
      <c s="34" t="s">
        <v>1218</v>
      </c>
      <c s="35" t="s">
        <v>5</v>
      </c>
      <c s="6" t="s">
        <v>1219</v>
      </c>
      <c s="36" t="s">
        <v>53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1540</v>
      </c>
    </row>
    <row r="46" spans="1:5" ht="344.25">
      <c r="A46" t="s">
        <v>57</v>
      </c>
      <c r="E46" s="39" t="s">
        <v>205</v>
      </c>
    </row>
    <row r="47" spans="1:16" ht="12.75">
      <c r="A47" t="s">
        <v>49</v>
      </c>
      <c s="34" t="s">
        <v>90</v>
      </c>
      <c s="34" t="s">
        <v>880</v>
      </c>
      <c s="35" t="s">
        <v>5</v>
      </c>
      <c s="6" t="s">
        <v>881</v>
      </c>
      <c s="36" t="s">
        <v>53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51">
      <c r="A49" s="35" t="s">
        <v>56</v>
      </c>
      <c r="E49" s="40" t="s">
        <v>1541</v>
      </c>
    </row>
    <row r="50" spans="1:5" ht="344.25">
      <c r="A50" t="s">
        <v>57</v>
      </c>
      <c r="E50" s="39" t="s">
        <v>205</v>
      </c>
    </row>
    <row r="51" spans="1:16" ht="12.75">
      <c r="A51" t="s">
        <v>49</v>
      </c>
      <c s="34" t="s">
        <v>94</v>
      </c>
      <c s="34" t="s">
        <v>1542</v>
      </c>
      <c s="35" t="s">
        <v>5</v>
      </c>
      <c s="6" t="s">
        <v>1543</v>
      </c>
      <c s="36" t="s">
        <v>64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1544</v>
      </c>
    </row>
    <row r="54" spans="1:5" ht="25.5">
      <c r="A54" t="s">
        <v>57</v>
      </c>
      <c r="E54" s="39" t="s">
        <v>208</v>
      </c>
    </row>
    <row r="55" spans="1:16" ht="12.75">
      <c r="A55" t="s">
        <v>49</v>
      </c>
      <c s="34" t="s">
        <v>97</v>
      </c>
      <c s="34" t="s">
        <v>887</v>
      </c>
      <c s="35" t="s">
        <v>5</v>
      </c>
      <c s="6" t="s">
        <v>888</v>
      </c>
      <c s="36" t="s">
        <v>53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53">
      <c r="A57" s="35" t="s">
        <v>56</v>
      </c>
      <c r="E57" s="40" t="s">
        <v>1545</v>
      </c>
    </row>
    <row r="58" spans="1:5" ht="242.25">
      <c r="A58" t="s">
        <v>57</v>
      </c>
      <c r="E58" s="39" t="s">
        <v>890</v>
      </c>
    </row>
    <row r="59" spans="1:13" ht="12.75">
      <c r="A59" t="s">
        <v>46</v>
      </c>
      <c r="C59" s="31" t="s">
        <v>895</v>
      </c>
      <c r="E59" s="33" t="s">
        <v>896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49</v>
      </c>
      <c s="34" t="s">
        <v>101</v>
      </c>
      <c s="34" t="s">
        <v>1222</v>
      </c>
      <c s="35" t="s">
        <v>5</v>
      </c>
      <c s="6" t="s">
        <v>1223</v>
      </c>
      <c s="36" t="s">
        <v>646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78.5">
      <c r="A62" s="35" t="s">
        <v>56</v>
      </c>
      <c r="E62" s="40" t="s">
        <v>1546</v>
      </c>
    </row>
    <row r="63" spans="1:5" ht="38.25">
      <c r="A63" t="s">
        <v>57</v>
      </c>
      <c r="E63" s="39" t="s">
        <v>1225</v>
      </c>
    </row>
    <row r="64" spans="1:16" ht="12.75">
      <c r="A64" t="s">
        <v>49</v>
      </c>
      <c s="34" t="s">
        <v>104</v>
      </c>
      <c s="34" t="s">
        <v>1226</v>
      </c>
      <c s="35" t="s">
        <v>5</v>
      </c>
      <c s="6" t="s">
        <v>1227</v>
      </c>
      <c s="36" t="s">
        <v>808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02">
      <c r="A66" s="35" t="s">
        <v>56</v>
      </c>
      <c r="E66" s="40" t="s">
        <v>1547</v>
      </c>
    </row>
    <row r="67" spans="1:5" ht="25.5">
      <c r="A67" t="s">
        <v>57</v>
      </c>
      <c r="E67" s="39" t="s">
        <v>1229</v>
      </c>
    </row>
    <row r="68" spans="1:16" ht="12.75">
      <c r="A68" t="s">
        <v>49</v>
      </c>
      <c s="34" t="s">
        <v>109</v>
      </c>
      <c s="34" t="s">
        <v>1548</v>
      </c>
      <c s="35" t="s">
        <v>5</v>
      </c>
      <c s="6" t="s">
        <v>1549</v>
      </c>
      <c s="36" t="s">
        <v>646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1550</v>
      </c>
    </row>
    <row r="71" spans="1:5" ht="344.25">
      <c r="A71" t="s">
        <v>57</v>
      </c>
      <c r="E71" s="39" t="s">
        <v>1551</v>
      </c>
    </row>
    <row r="72" spans="1:16" ht="12.75">
      <c r="A72" t="s">
        <v>49</v>
      </c>
      <c s="34" t="s">
        <v>114</v>
      </c>
      <c s="34" t="s">
        <v>1552</v>
      </c>
      <c s="35" t="s">
        <v>5</v>
      </c>
      <c s="6" t="s">
        <v>1553</v>
      </c>
      <c s="36" t="s">
        <v>646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1554</v>
      </c>
    </row>
    <row r="75" spans="1:5" ht="12.75">
      <c r="A75" t="s">
        <v>57</v>
      </c>
      <c r="E75" s="39" t="s">
        <v>1555</v>
      </c>
    </row>
    <row r="76" spans="1:16" ht="12.75">
      <c r="A76" t="s">
        <v>49</v>
      </c>
      <c s="34" t="s">
        <v>118</v>
      </c>
      <c s="34" t="s">
        <v>1556</v>
      </c>
      <c s="35" t="s">
        <v>5</v>
      </c>
      <c s="6" t="s">
        <v>1557</v>
      </c>
      <c s="36" t="s">
        <v>53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63.75">
      <c r="A78" s="35" t="s">
        <v>56</v>
      </c>
      <c r="E78" s="40" t="s">
        <v>1558</v>
      </c>
    </row>
    <row r="79" spans="1:5" ht="409.5">
      <c r="A79" t="s">
        <v>57</v>
      </c>
      <c r="E79" s="39" t="s">
        <v>1559</v>
      </c>
    </row>
    <row r="80" spans="1:16" ht="12.75">
      <c r="A80" t="s">
        <v>49</v>
      </c>
      <c s="34" t="s">
        <v>122</v>
      </c>
      <c s="34" t="s">
        <v>1560</v>
      </c>
      <c s="35" t="s">
        <v>5</v>
      </c>
      <c s="6" t="s">
        <v>1561</v>
      </c>
      <c s="36" t="s">
        <v>646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89.25">
      <c r="A82" s="35" t="s">
        <v>56</v>
      </c>
      <c r="E82" s="40" t="s">
        <v>1562</v>
      </c>
    </row>
    <row r="83" spans="1:5" ht="267.75">
      <c r="A83" t="s">
        <v>57</v>
      </c>
      <c r="E83" s="39" t="s">
        <v>1270</v>
      </c>
    </row>
    <row r="84" spans="1:16" ht="25.5">
      <c r="A84" t="s">
        <v>49</v>
      </c>
      <c s="34" t="s">
        <v>126</v>
      </c>
      <c s="34" t="s">
        <v>1230</v>
      </c>
      <c s="35" t="s">
        <v>5</v>
      </c>
      <c s="6" t="s">
        <v>1231</v>
      </c>
      <c s="36" t="s">
        <v>64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40.25">
      <c r="A86" s="35" t="s">
        <v>56</v>
      </c>
      <c r="E86" s="40" t="s">
        <v>1563</v>
      </c>
    </row>
    <row r="87" spans="1:5" ht="63.75">
      <c r="A87" t="s">
        <v>57</v>
      </c>
      <c r="E87" s="39" t="s">
        <v>1233</v>
      </c>
    </row>
    <row r="88" spans="1:16" ht="12.75">
      <c r="A88" t="s">
        <v>49</v>
      </c>
      <c s="34" t="s">
        <v>130</v>
      </c>
      <c s="34" t="s">
        <v>1234</v>
      </c>
      <c s="35" t="s">
        <v>5</v>
      </c>
      <c s="6" t="s">
        <v>1235</v>
      </c>
      <c s="36" t="s">
        <v>64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38.25">
      <c r="A90" s="35" t="s">
        <v>56</v>
      </c>
      <c r="E90" s="40" t="s">
        <v>1564</v>
      </c>
    </row>
    <row r="91" spans="1:5" ht="191.25">
      <c r="A91" t="s">
        <v>57</v>
      </c>
      <c r="E91" s="39" t="s">
        <v>1237</v>
      </c>
    </row>
    <row r="92" spans="1:16" ht="12.75">
      <c r="A92" t="s">
        <v>49</v>
      </c>
      <c s="34" t="s">
        <v>134</v>
      </c>
      <c s="34" t="s">
        <v>1565</v>
      </c>
      <c s="35" t="s">
        <v>5</v>
      </c>
      <c s="6" t="s">
        <v>1566</v>
      </c>
      <c s="36" t="s">
        <v>53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78.5">
      <c r="A94" s="35" t="s">
        <v>56</v>
      </c>
      <c r="E94" s="40" t="s">
        <v>1567</v>
      </c>
    </row>
    <row r="95" spans="1:5" ht="76.5">
      <c r="A95" t="s">
        <v>57</v>
      </c>
      <c r="E95" s="39" t="s">
        <v>1568</v>
      </c>
    </row>
    <row r="96" spans="1:16" ht="12.75">
      <c r="A96" t="s">
        <v>49</v>
      </c>
      <c s="34" t="s">
        <v>139</v>
      </c>
      <c s="34" t="s">
        <v>1238</v>
      </c>
      <c s="35" t="s">
        <v>5</v>
      </c>
      <c s="6" t="s">
        <v>1239</v>
      </c>
      <c s="36" t="s">
        <v>112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1569</v>
      </c>
    </row>
    <row r="99" spans="1:5" ht="153">
      <c r="A99" t="s">
        <v>57</v>
      </c>
      <c r="E99" s="39" t="s">
        <v>1241</v>
      </c>
    </row>
    <row r="100" spans="1:16" ht="12.75">
      <c r="A100" t="s">
        <v>49</v>
      </c>
      <c s="34" t="s">
        <v>145</v>
      </c>
      <c s="34" t="s">
        <v>1242</v>
      </c>
      <c s="35" t="s">
        <v>5</v>
      </c>
      <c s="6" t="s">
        <v>1243</v>
      </c>
      <c s="36" t="s">
        <v>112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1570</v>
      </c>
    </row>
    <row r="103" spans="1:5" ht="153">
      <c r="A103" t="s">
        <v>57</v>
      </c>
      <c r="E103" s="39" t="s">
        <v>1245</v>
      </c>
    </row>
    <row r="104" spans="1:16" ht="12.75">
      <c r="A104" t="s">
        <v>49</v>
      </c>
      <c s="34" t="s">
        <v>146</v>
      </c>
      <c s="34" t="s">
        <v>1571</v>
      </c>
      <c s="35" t="s">
        <v>5</v>
      </c>
      <c s="6" t="s">
        <v>1572</v>
      </c>
      <c s="36" t="s">
        <v>53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63.75">
      <c r="A106" s="35" t="s">
        <v>56</v>
      </c>
      <c r="E106" s="40" t="s">
        <v>1573</v>
      </c>
    </row>
    <row r="107" spans="1:5" ht="38.25">
      <c r="A107" t="s">
        <v>57</v>
      </c>
      <c r="E107" s="39" t="s">
        <v>362</v>
      </c>
    </row>
    <row r="108" spans="1:16" ht="12.75">
      <c r="A108" t="s">
        <v>49</v>
      </c>
      <c s="34" t="s">
        <v>147</v>
      </c>
      <c s="34" t="s">
        <v>1574</v>
      </c>
      <c s="35" t="s">
        <v>5</v>
      </c>
      <c s="6" t="s">
        <v>1575</v>
      </c>
      <c s="36" t="s">
        <v>53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1576</v>
      </c>
    </row>
    <row r="111" spans="1:5" ht="395.25">
      <c r="A111" t="s">
        <v>57</v>
      </c>
      <c r="E111" s="39" t="s">
        <v>1577</v>
      </c>
    </row>
    <row r="112" spans="1:16" ht="12.75">
      <c r="A112" t="s">
        <v>49</v>
      </c>
      <c s="34" t="s">
        <v>148</v>
      </c>
      <c s="34" t="s">
        <v>908</v>
      </c>
      <c s="35" t="s">
        <v>5</v>
      </c>
      <c s="6" t="s">
        <v>909</v>
      </c>
      <c s="36" t="s">
        <v>808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1578</v>
      </c>
    </row>
    <row r="115" spans="1:5" ht="102">
      <c r="A115" t="s">
        <v>57</v>
      </c>
      <c r="E115" s="39" t="s">
        <v>911</v>
      </c>
    </row>
    <row r="116" spans="1:16" ht="12.75">
      <c r="A116" t="s">
        <v>49</v>
      </c>
      <c s="34" t="s">
        <v>856</v>
      </c>
      <c s="34" t="s">
        <v>1251</v>
      </c>
      <c s="35" t="s">
        <v>5</v>
      </c>
      <c s="6" t="s">
        <v>1252</v>
      </c>
      <c s="36" t="s">
        <v>64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63.75">
      <c r="A118" s="35" t="s">
        <v>56</v>
      </c>
      <c r="E118" s="40" t="s">
        <v>1579</v>
      </c>
    </row>
    <row r="119" spans="1:5" ht="12.75">
      <c r="A119" t="s">
        <v>57</v>
      </c>
      <c r="E119" s="39" t="s">
        <v>1254</v>
      </c>
    </row>
    <row r="120" spans="1:13" ht="12.75">
      <c r="A120" t="s">
        <v>46</v>
      </c>
      <c r="C120" s="31" t="s">
        <v>1255</v>
      </c>
      <c r="E120" s="33" t="s">
        <v>1256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149</v>
      </c>
      <c s="34" t="s">
        <v>1580</v>
      </c>
      <c s="35" t="s">
        <v>5</v>
      </c>
      <c s="6" t="s">
        <v>1581</v>
      </c>
      <c s="36" t="s">
        <v>53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51">
      <c r="A123" s="35" t="s">
        <v>56</v>
      </c>
      <c r="E123" s="40" t="s">
        <v>1582</v>
      </c>
    </row>
    <row r="124" spans="1:5" ht="395.25">
      <c r="A124" t="s">
        <v>57</v>
      </c>
      <c r="E124" s="39" t="s">
        <v>1577</v>
      </c>
    </row>
    <row r="125" spans="1:16" ht="12.75">
      <c r="A125" t="s">
        <v>49</v>
      </c>
      <c s="34" t="s">
        <v>150</v>
      </c>
      <c s="34" t="s">
        <v>1583</v>
      </c>
      <c s="35" t="s">
        <v>5</v>
      </c>
      <c s="6" t="s">
        <v>1584</v>
      </c>
      <c s="36" t="s">
        <v>646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1585</v>
      </c>
    </row>
    <row r="128" spans="1:5" ht="267.75">
      <c r="A128" t="s">
        <v>57</v>
      </c>
      <c r="E128" s="39" t="s">
        <v>1270</v>
      </c>
    </row>
    <row r="129" spans="1:16" ht="12.75">
      <c r="A129" t="s">
        <v>49</v>
      </c>
      <c s="34" t="s">
        <v>151</v>
      </c>
      <c s="34" t="s">
        <v>1586</v>
      </c>
      <c s="35" t="s">
        <v>5</v>
      </c>
      <c s="6" t="s">
        <v>1587</v>
      </c>
      <c s="36" t="s">
        <v>53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103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1588</v>
      </c>
    </row>
    <row r="132" spans="1:5" ht="229.5">
      <c r="A132" t="s">
        <v>57</v>
      </c>
      <c r="E132" s="39" t="s">
        <v>1589</v>
      </c>
    </row>
    <row r="133" spans="1:16" ht="12.75">
      <c r="A133" t="s">
        <v>49</v>
      </c>
      <c s="34" t="s">
        <v>153</v>
      </c>
      <c s="34" t="s">
        <v>1264</v>
      </c>
      <c s="35" t="s">
        <v>5</v>
      </c>
      <c s="6" t="s">
        <v>1265</v>
      </c>
      <c s="36" t="s">
        <v>53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1590</v>
      </c>
    </row>
    <row r="136" spans="1:5" ht="395.25">
      <c r="A136" t="s">
        <v>57</v>
      </c>
      <c r="E136" s="39" t="s">
        <v>917</v>
      </c>
    </row>
    <row r="137" spans="1:16" ht="12.75">
      <c r="A137" t="s">
        <v>49</v>
      </c>
      <c s="34" t="s">
        <v>154</v>
      </c>
      <c s="34" t="s">
        <v>1267</v>
      </c>
      <c s="35" t="s">
        <v>5</v>
      </c>
      <c s="6" t="s">
        <v>1268</v>
      </c>
      <c s="36" t="s">
        <v>646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1591</v>
      </c>
    </row>
    <row r="140" spans="1:5" ht="267.75">
      <c r="A140" t="s">
        <v>57</v>
      </c>
      <c r="E140" s="39" t="s">
        <v>1270</v>
      </c>
    </row>
    <row r="141" spans="1:13" ht="12.75">
      <c r="A141" t="s">
        <v>46</v>
      </c>
      <c r="C141" s="31" t="s">
        <v>912</v>
      </c>
      <c r="E141" s="33" t="s">
        <v>913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156</v>
      </c>
      <c s="34" t="s">
        <v>1592</v>
      </c>
      <c s="35" t="s">
        <v>5</v>
      </c>
      <c s="6" t="s">
        <v>1593</v>
      </c>
      <c s="36" t="s">
        <v>646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103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76.5">
      <c r="A144" s="35" t="s">
        <v>56</v>
      </c>
      <c r="E144" s="40" t="s">
        <v>1594</v>
      </c>
    </row>
    <row r="145" spans="1:5" ht="293.25">
      <c r="A145" t="s">
        <v>57</v>
      </c>
      <c r="E145" s="39" t="s">
        <v>1595</v>
      </c>
    </row>
    <row r="146" spans="1:16" ht="12.75">
      <c r="A146" t="s">
        <v>49</v>
      </c>
      <c s="34" t="s">
        <v>157</v>
      </c>
      <c s="34" t="s">
        <v>914</v>
      </c>
      <c s="35" t="s">
        <v>5</v>
      </c>
      <c s="6" t="s">
        <v>915</v>
      </c>
      <c s="36" t="s">
        <v>53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63.75">
      <c r="A148" s="35" t="s">
        <v>56</v>
      </c>
      <c r="E148" s="40" t="s">
        <v>1596</v>
      </c>
    </row>
    <row r="149" spans="1:5" ht="395.25">
      <c r="A149" t="s">
        <v>57</v>
      </c>
      <c r="E149" s="39" t="s">
        <v>917</v>
      </c>
    </row>
    <row r="150" spans="1:16" ht="12.75">
      <c r="A150" t="s">
        <v>49</v>
      </c>
      <c s="34" t="s">
        <v>158</v>
      </c>
      <c s="34" t="s">
        <v>1597</v>
      </c>
      <c s="35" t="s">
        <v>5</v>
      </c>
      <c s="6" t="s">
        <v>1598</v>
      </c>
      <c s="36" t="s">
        <v>53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1599</v>
      </c>
    </row>
    <row r="153" spans="1:5" ht="395.25">
      <c r="A153" t="s">
        <v>57</v>
      </c>
      <c r="E153" s="39" t="s">
        <v>917</v>
      </c>
    </row>
    <row r="154" spans="1:16" ht="12.75">
      <c r="A154" t="s">
        <v>49</v>
      </c>
      <c s="34" t="s">
        <v>160</v>
      </c>
      <c s="34" t="s">
        <v>1278</v>
      </c>
      <c s="35" t="s">
        <v>5</v>
      </c>
      <c s="6" t="s">
        <v>1279</v>
      </c>
      <c s="36" t="s">
        <v>53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76.5">
      <c r="A156" s="35" t="s">
        <v>56</v>
      </c>
      <c r="E156" s="40" t="s">
        <v>1600</v>
      </c>
    </row>
    <row r="157" spans="1:5" ht="395.25">
      <c r="A157" t="s">
        <v>57</v>
      </c>
      <c r="E157" s="39" t="s">
        <v>917</v>
      </c>
    </row>
    <row r="158" spans="1:16" ht="12.75">
      <c r="A158" t="s">
        <v>49</v>
      </c>
      <c s="34" t="s">
        <v>162</v>
      </c>
      <c s="34" t="s">
        <v>1601</v>
      </c>
      <c s="35" t="s">
        <v>5</v>
      </c>
      <c s="6" t="s">
        <v>1602</v>
      </c>
      <c s="36" t="s">
        <v>53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1603</v>
      </c>
    </row>
    <row r="161" spans="1:5" ht="395.25">
      <c r="A161" t="s">
        <v>57</v>
      </c>
      <c r="E161" s="39" t="s">
        <v>917</v>
      </c>
    </row>
    <row r="162" spans="1:16" ht="12.75">
      <c r="A162" t="s">
        <v>49</v>
      </c>
      <c s="34" t="s">
        <v>164</v>
      </c>
      <c s="34" t="s">
        <v>1604</v>
      </c>
      <c s="35" t="s">
        <v>5</v>
      </c>
      <c s="6" t="s">
        <v>1605</v>
      </c>
      <c s="36" t="s">
        <v>646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1606</v>
      </c>
    </row>
    <row r="165" spans="1:5" ht="178.5">
      <c r="A165" t="s">
        <v>57</v>
      </c>
      <c r="E165" s="39" t="s">
        <v>1290</v>
      </c>
    </row>
    <row r="166" spans="1:16" ht="12.75">
      <c r="A166" t="s">
        <v>49</v>
      </c>
      <c s="34" t="s">
        <v>166</v>
      </c>
      <c s="34" t="s">
        <v>977</v>
      </c>
      <c s="35" t="s">
        <v>5</v>
      </c>
      <c s="6" t="s">
        <v>978</v>
      </c>
      <c s="36" t="s">
        <v>53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1607</v>
      </c>
    </row>
    <row r="169" spans="1:5" ht="38.25">
      <c r="A169" t="s">
        <v>57</v>
      </c>
      <c r="E169" s="39" t="s">
        <v>980</v>
      </c>
    </row>
    <row r="170" spans="1:13" ht="12.75">
      <c r="A170" t="s">
        <v>46</v>
      </c>
      <c r="C170" s="31" t="s">
        <v>668</v>
      </c>
      <c r="E170" s="33" t="s">
        <v>669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49</v>
      </c>
      <c s="34" t="s">
        <v>168</v>
      </c>
      <c s="34" t="s">
        <v>982</v>
      </c>
      <c s="35" t="s">
        <v>5</v>
      </c>
      <c s="6" t="s">
        <v>983</v>
      </c>
      <c s="36" t="s">
        <v>808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56</v>
      </c>
      <c r="E173" s="40" t="s">
        <v>1608</v>
      </c>
    </row>
    <row r="174" spans="1:5" ht="153">
      <c r="A174" t="s">
        <v>57</v>
      </c>
      <c r="E174" s="39" t="s">
        <v>985</v>
      </c>
    </row>
    <row r="175" spans="1:13" ht="12.75">
      <c r="A175" t="s">
        <v>46</v>
      </c>
      <c r="C175" s="31" t="s">
        <v>1005</v>
      </c>
      <c r="E175" s="33" t="s">
        <v>1006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134</v>
      </c>
      <c s="34" t="s">
        <v>1609</v>
      </c>
      <c s="35" t="s">
        <v>5</v>
      </c>
      <c s="6" t="s">
        <v>1610</v>
      </c>
      <c s="36" t="s">
        <v>53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1611</v>
      </c>
    </row>
    <row r="179" spans="1:5" ht="382.5">
      <c r="A179" t="s">
        <v>57</v>
      </c>
      <c r="E179" s="39" t="s">
        <v>1612</v>
      </c>
    </row>
    <row r="180" spans="1:13" ht="12.75">
      <c r="A180" t="s">
        <v>46</v>
      </c>
      <c r="C180" s="31" t="s">
        <v>929</v>
      </c>
      <c r="E180" s="33" t="s">
        <v>930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49</v>
      </c>
      <c s="34" t="s">
        <v>170</v>
      </c>
      <c s="34" t="s">
        <v>1613</v>
      </c>
      <c s="35" t="s">
        <v>5</v>
      </c>
      <c s="6" t="s">
        <v>1614</v>
      </c>
      <c s="36" t="s">
        <v>112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1615</v>
      </c>
    </row>
    <row r="184" spans="1:5" ht="51">
      <c r="A184" t="s">
        <v>57</v>
      </c>
      <c r="E184" s="39" t="s">
        <v>1616</v>
      </c>
    </row>
    <row r="185" spans="1:13" ht="12.75">
      <c r="A185" t="s">
        <v>46</v>
      </c>
      <c r="C185" s="31" t="s">
        <v>800</v>
      </c>
      <c r="E185" s="33" t="s">
        <v>801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49</v>
      </c>
      <c s="34" t="s">
        <v>145</v>
      </c>
      <c s="34" t="s">
        <v>1617</v>
      </c>
      <c s="35" t="s">
        <v>5</v>
      </c>
      <c s="6" t="s">
        <v>1618</v>
      </c>
      <c s="36" t="s">
        <v>1619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76.5">
      <c r="A188" s="35" t="s">
        <v>56</v>
      </c>
      <c r="E188" s="40" t="s">
        <v>1620</v>
      </c>
    </row>
    <row r="189" spans="1:5" ht="25.5">
      <c r="A189" t="s">
        <v>57</v>
      </c>
      <c r="E189" s="39" t="s">
        <v>1621</v>
      </c>
    </row>
    <row r="190" spans="1:16" ht="12.75">
      <c r="A190" t="s">
        <v>49</v>
      </c>
      <c s="34" t="s">
        <v>147</v>
      </c>
      <c s="34" t="s">
        <v>1622</v>
      </c>
      <c s="35" t="s">
        <v>5</v>
      </c>
      <c s="6" t="s">
        <v>1623</v>
      </c>
      <c s="36" t="s">
        <v>808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1624</v>
      </c>
    </row>
    <row r="193" spans="1:5" ht="102">
      <c r="A193" t="s">
        <v>57</v>
      </c>
      <c r="E193" s="39" t="s">
        <v>1625</v>
      </c>
    </row>
    <row r="194" spans="1:16" ht="12.75">
      <c r="A194" t="s">
        <v>49</v>
      </c>
      <c s="34" t="s">
        <v>172</v>
      </c>
      <c s="34" t="s">
        <v>1330</v>
      </c>
      <c s="35" t="s">
        <v>5</v>
      </c>
      <c s="6" t="s">
        <v>1331</v>
      </c>
      <c s="36" t="s">
        <v>64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103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02">
      <c r="A196" s="35" t="s">
        <v>56</v>
      </c>
      <c r="E196" s="40" t="s">
        <v>1626</v>
      </c>
    </row>
    <row r="197" spans="1:5" ht="25.5">
      <c r="A197" t="s">
        <v>57</v>
      </c>
      <c r="E197" s="39" t="s">
        <v>1333</v>
      </c>
    </row>
    <row r="198" spans="1:16" ht="12.75">
      <c r="A198" t="s">
        <v>49</v>
      </c>
      <c s="34" t="s">
        <v>176</v>
      </c>
      <c s="34" t="s">
        <v>1334</v>
      </c>
      <c s="35" t="s">
        <v>5</v>
      </c>
      <c s="6" t="s">
        <v>1335</v>
      </c>
      <c s="36" t="s">
        <v>808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7.5">
      <c r="A200" s="35" t="s">
        <v>56</v>
      </c>
      <c r="E200" s="40" t="s">
        <v>1627</v>
      </c>
    </row>
    <row r="201" spans="1:5" ht="63.75">
      <c r="A201" t="s">
        <v>57</v>
      </c>
      <c r="E201" s="39" t="s">
        <v>1337</v>
      </c>
    </row>
    <row r="202" spans="1:16" ht="12.75">
      <c r="A202" t="s">
        <v>49</v>
      </c>
      <c s="34" t="s">
        <v>180</v>
      </c>
      <c s="34" t="s">
        <v>1628</v>
      </c>
      <c s="35" t="s">
        <v>5</v>
      </c>
      <c s="6" t="s">
        <v>1629</v>
      </c>
      <c s="36" t="s">
        <v>1037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25.5">
      <c r="A204" s="35" t="s">
        <v>56</v>
      </c>
      <c r="E204" s="40" t="s">
        <v>1630</v>
      </c>
    </row>
    <row r="205" spans="1:5" ht="409.5">
      <c r="A205" t="s">
        <v>57</v>
      </c>
      <c r="E205" s="39" t="s">
        <v>1631</v>
      </c>
    </row>
    <row r="206" spans="1:16" ht="12.75">
      <c r="A206" t="s">
        <v>49</v>
      </c>
      <c s="34" t="s">
        <v>183</v>
      </c>
      <c s="34" t="s">
        <v>1632</v>
      </c>
      <c s="35" t="s">
        <v>5</v>
      </c>
      <c s="6" t="s">
        <v>1633</v>
      </c>
      <c s="36" t="s">
        <v>53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229.5">
      <c r="A208" s="35" t="s">
        <v>56</v>
      </c>
      <c r="E208" s="40" t="s">
        <v>1634</v>
      </c>
    </row>
    <row r="209" spans="1:5" ht="102">
      <c r="A209" t="s">
        <v>57</v>
      </c>
      <c r="E209" s="39" t="s">
        <v>1345</v>
      </c>
    </row>
    <row r="210" spans="1:16" ht="12.75">
      <c r="A210" t="s">
        <v>49</v>
      </c>
      <c s="34" t="s">
        <v>185</v>
      </c>
      <c s="34" t="s">
        <v>1350</v>
      </c>
      <c s="35" t="s">
        <v>5</v>
      </c>
      <c s="6" t="s">
        <v>1351</v>
      </c>
      <c s="36" t="s">
        <v>64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89.25">
      <c r="A212" s="35" t="s">
        <v>56</v>
      </c>
      <c r="E212" s="40" t="s">
        <v>1635</v>
      </c>
    </row>
    <row r="213" spans="1:5" ht="89.25">
      <c r="A213" t="s">
        <v>57</v>
      </c>
      <c r="E213" s="39" t="s">
        <v>1353</v>
      </c>
    </row>
    <row r="214" spans="1:13" ht="12.75">
      <c r="A214" t="s">
        <v>46</v>
      </c>
      <c r="C214" s="31" t="s">
        <v>1358</v>
      </c>
      <c r="E214" s="33" t="s">
        <v>1359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49</v>
      </c>
      <c s="34" t="s">
        <v>187</v>
      </c>
      <c s="34" t="s">
        <v>1360</v>
      </c>
      <c s="35" t="s">
        <v>5</v>
      </c>
      <c s="6" t="s">
        <v>1361</v>
      </c>
      <c s="36" t="s">
        <v>808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76.5">
      <c r="A217" s="35" t="s">
        <v>56</v>
      </c>
      <c r="E217" s="40" t="s">
        <v>1636</v>
      </c>
    </row>
    <row r="218" spans="1:5" ht="204">
      <c r="A218" t="s">
        <v>57</v>
      </c>
      <c r="E218" s="39" t="s">
        <v>1053</v>
      </c>
    </row>
    <row r="219" spans="1:16" ht="12.75">
      <c r="A219" t="s">
        <v>49</v>
      </c>
      <c s="34" t="s">
        <v>191</v>
      </c>
      <c s="34" t="s">
        <v>1363</v>
      </c>
      <c s="35" t="s">
        <v>5</v>
      </c>
      <c s="6" t="s">
        <v>1364</v>
      </c>
      <c s="36" t="s">
        <v>808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65.75">
      <c r="A221" s="35" t="s">
        <v>56</v>
      </c>
      <c r="E221" s="40" t="s">
        <v>1637</v>
      </c>
    </row>
    <row r="222" spans="1:5" ht="204">
      <c r="A222" t="s">
        <v>57</v>
      </c>
      <c r="E222" s="39" t="s">
        <v>1053</v>
      </c>
    </row>
    <row r="223" spans="1:16" ht="12.75">
      <c r="A223" t="s">
        <v>49</v>
      </c>
      <c s="34" t="s">
        <v>195</v>
      </c>
      <c s="34" t="s">
        <v>1366</v>
      </c>
      <c s="35" t="s">
        <v>5</v>
      </c>
      <c s="6" t="s">
        <v>1367</v>
      </c>
      <c s="36" t="s">
        <v>808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91.25">
      <c r="A225" s="35" t="s">
        <v>56</v>
      </c>
      <c r="E225" s="40" t="s">
        <v>1638</v>
      </c>
    </row>
    <row r="226" spans="1:5" ht="204">
      <c r="A226" t="s">
        <v>57</v>
      </c>
      <c r="E226" s="39" t="s">
        <v>1369</v>
      </c>
    </row>
    <row r="227" spans="1:13" ht="12.75">
      <c r="A227" t="s">
        <v>46</v>
      </c>
      <c r="C227" s="31" t="s">
        <v>1639</v>
      </c>
      <c r="E227" s="33" t="s">
        <v>1640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49</v>
      </c>
      <c s="34" t="s">
        <v>822</v>
      </c>
      <c s="34" t="s">
        <v>1271</v>
      </c>
      <c s="35" t="s">
        <v>5</v>
      </c>
      <c s="6" t="s">
        <v>1272</v>
      </c>
      <c s="36" t="s">
        <v>112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1641</v>
      </c>
    </row>
    <row r="231" spans="1:5" ht="153">
      <c r="A231" t="s">
        <v>57</v>
      </c>
      <c r="E231" s="39" t="s">
        <v>1274</v>
      </c>
    </row>
    <row r="232" spans="1:13" ht="12.75">
      <c r="A232" t="s">
        <v>46</v>
      </c>
      <c r="C232" s="31" t="s">
        <v>1642</v>
      </c>
      <c r="E232" s="33" t="s">
        <v>1643</v>
      </c>
      <c r="J232" s="32">
        <f>0</f>
      </c>
      <c s="32">
        <f>0</f>
      </c>
      <c s="32">
        <f>0+L233</f>
      </c>
      <c s="32">
        <f>0+M233</f>
      </c>
    </row>
    <row r="233" spans="1:16" ht="12.75">
      <c r="A233" t="s">
        <v>49</v>
      </c>
      <c s="34" t="s">
        <v>827</v>
      </c>
      <c s="34" t="s">
        <v>1644</v>
      </c>
      <c s="35" t="s">
        <v>5</v>
      </c>
      <c s="6" t="s">
        <v>1645</v>
      </c>
      <c s="36" t="s">
        <v>808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38.25">
      <c r="A235" s="35" t="s">
        <v>56</v>
      </c>
      <c r="E235" s="40" t="s">
        <v>1646</v>
      </c>
    </row>
    <row r="236" spans="1:5" ht="140.25">
      <c r="A236" t="s">
        <v>57</v>
      </c>
      <c r="E236" s="39" t="s">
        <v>458</v>
      </c>
    </row>
    <row r="237" spans="1:13" ht="12.75">
      <c r="A237" t="s">
        <v>46</v>
      </c>
      <c r="C237" s="31" t="s">
        <v>1647</v>
      </c>
      <c r="E237" s="33" t="s">
        <v>1648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49</v>
      </c>
      <c s="34" t="s">
        <v>838</v>
      </c>
      <c s="34" t="s">
        <v>1649</v>
      </c>
      <c s="35" t="s">
        <v>5</v>
      </c>
      <c s="6" t="s">
        <v>1650</v>
      </c>
      <c s="36" t="s">
        <v>808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103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38.25">
      <c r="A240" s="35" t="s">
        <v>56</v>
      </c>
      <c r="E240" s="40" t="s">
        <v>1651</v>
      </c>
    </row>
    <row r="241" spans="1:5" ht="38.25">
      <c r="A241" t="s">
        <v>57</v>
      </c>
      <c r="E241" s="39" t="s">
        <v>1387</v>
      </c>
    </row>
    <row r="242" spans="1:13" ht="12.75">
      <c r="A242" t="s">
        <v>46</v>
      </c>
      <c r="C242" s="31" t="s">
        <v>1652</v>
      </c>
      <c r="E242" s="33" t="s">
        <v>1653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49</v>
      </c>
      <c s="34" t="s">
        <v>842</v>
      </c>
      <c s="34" t="s">
        <v>1654</v>
      </c>
      <c s="35" t="s">
        <v>5</v>
      </c>
      <c s="6" t="s">
        <v>1655</v>
      </c>
      <c s="36" t="s">
        <v>808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38.25">
      <c r="A245" s="35" t="s">
        <v>56</v>
      </c>
      <c r="E245" s="40" t="s">
        <v>1656</v>
      </c>
    </row>
    <row r="246" spans="1:5" ht="38.25">
      <c r="A246" t="s">
        <v>57</v>
      </c>
      <c r="E246" s="39" t="s">
        <v>1387</v>
      </c>
    </row>
    <row r="247" spans="1:13" ht="12.75">
      <c r="A247" t="s">
        <v>46</v>
      </c>
      <c r="C247" s="31" t="s">
        <v>1388</v>
      </c>
      <c r="E247" s="33" t="s">
        <v>1389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49</v>
      </c>
      <c s="34" t="s">
        <v>846</v>
      </c>
      <c s="34" t="s">
        <v>1657</v>
      </c>
      <c s="35" t="s">
        <v>5</v>
      </c>
      <c s="6" t="s">
        <v>1658</v>
      </c>
      <c s="36" t="s">
        <v>808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103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38.25">
      <c r="A250" s="35" t="s">
        <v>56</v>
      </c>
      <c r="E250" s="40" t="s">
        <v>1659</v>
      </c>
    </row>
    <row r="251" spans="1:5" ht="51">
      <c r="A251" t="s">
        <v>57</v>
      </c>
      <c r="E251" s="39" t="s">
        <v>1393</v>
      </c>
    </row>
    <row r="252" spans="1:16" ht="12.75">
      <c r="A252" t="s">
        <v>49</v>
      </c>
      <c s="34" t="s">
        <v>851</v>
      </c>
      <c s="34" t="s">
        <v>1394</v>
      </c>
      <c s="35" t="s">
        <v>5</v>
      </c>
      <c s="6" t="s">
        <v>1395</v>
      </c>
      <c s="36" t="s">
        <v>808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103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89.25">
      <c r="A254" s="35" t="s">
        <v>56</v>
      </c>
      <c r="E254" s="40" t="s">
        <v>1660</v>
      </c>
    </row>
    <row r="255" spans="1:5" ht="51">
      <c r="A255" t="s">
        <v>57</v>
      </c>
      <c r="E255" s="39" t="s">
        <v>1393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1665</v>
      </c>
      <c r="E8" s="30" t="s">
        <v>1664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1666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1667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1668</v>
      </c>
    </row>
    <row r="21" spans="1:5" ht="140.25">
      <c r="A21" t="s">
        <v>57</v>
      </c>
      <c r="E21" s="39" t="s">
        <v>648</v>
      </c>
    </row>
    <row r="22" spans="1:13" ht="12.75">
      <c r="A22" t="s">
        <v>46</v>
      </c>
      <c r="C22" s="31" t="s">
        <v>874</v>
      </c>
      <c r="E22" s="33" t="s">
        <v>875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66</v>
      </c>
      <c s="34" t="s">
        <v>963</v>
      </c>
      <c s="35" t="s">
        <v>5</v>
      </c>
      <c s="6" t="s">
        <v>964</v>
      </c>
      <c s="36" t="s">
        <v>53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1669</v>
      </c>
    </row>
    <row r="26" spans="1:5" ht="63.75">
      <c r="A26" t="s">
        <v>57</v>
      </c>
      <c r="E26" s="39" t="s">
        <v>966</v>
      </c>
    </row>
    <row r="27" spans="1:16" ht="12.75">
      <c r="A27" t="s">
        <v>49</v>
      </c>
      <c s="34" t="s">
        <v>71</v>
      </c>
      <c s="34" t="s">
        <v>1218</v>
      </c>
      <c s="35" t="s">
        <v>5</v>
      </c>
      <c s="6" t="s">
        <v>1219</v>
      </c>
      <c s="36" t="s">
        <v>53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1670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1671</v>
      </c>
    </row>
    <row r="34" spans="1:5" ht="242.25">
      <c r="A34" t="s">
        <v>57</v>
      </c>
      <c r="E34" s="39" t="s">
        <v>890</v>
      </c>
    </row>
    <row r="35" spans="1:13" ht="12.75">
      <c r="A35" t="s">
        <v>46</v>
      </c>
      <c r="C35" s="31" t="s">
        <v>895</v>
      </c>
      <c r="E35" s="33" t="s">
        <v>896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78</v>
      </c>
      <c s="34" t="s">
        <v>1672</v>
      </c>
      <c s="35" t="s">
        <v>5</v>
      </c>
      <c s="6" t="s">
        <v>1673</v>
      </c>
      <c s="36" t="s">
        <v>53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1674</v>
      </c>
    </row>
    <row r="39" spans="1:5" ht="395.25">
      <c r="A39" t="s">
        <v>57</v>
      </c>
      <c r="E39" s="39" t="s">
        <v>1577</v>
      </c>
    </row>
    <row r="40" spans="1:16" ht="12.75">
      <c r="A40" t="s">
        <v>49</v>
      </c>
      <c s="34" t="s">
        <v>82</v>
      </c>
      <c s="34" t="s">
        <v>1675</v>
      </c>
      <c s="35" t="s">
        <v>5</v>
      </c>
      <c s="6" t="s">
        <v>1676</v>
      </c>
      <c s="36" t="s">
        <v>53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1677</v>
      </c>
    </row>
    <row r="43" spans="1:5" ht="395.25">
      <c r="A43" t="s">
        <v>57</v>
      </c>
      <c r="E43" s="39" t="s">
        <v>1577</v>
      </c>
    </row>
    <row r="44" spans="1:16" ht="12.75">
      <c r="A44" t="s">
        <v>49</v>
      </c>
      <c s="34" t="s">
        <v>86</v>
      </c>
      <c s="34" t="s">
        <v>1678</v>
      </c>
      <c s="35" t="s">
        <v>5</v>
      </c>
      <c s="6" t="s">
        <v>1679</v>
      </c>
      <c s="36" t="s">
        <v>646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1680</v>
      </c>
    </row>
    <row r="47" spans="1:5" ht="267.75">
      <c r="A47" t="s">
        <v>57</v>
      </c>
      <c r="E47" s="39" t="s">
        <v>1270</v>
      </c>
    </row>
    <row r="48" spans="1:16" ht="12.75">
      <c r="A48" t="s">
        <v>49</v>
      </c>
      <c s="34" t="s">
        <v>90</v>
      </c>
      <c s="34" t="s">
        <v>1681</v>
      </c>
      <c s="35" t="s">
        <v>5</v>
      </c>
      <c s="6" t="s">
        <v>1682</v>
      </c>
      <c s="36" t="s">
        <v>646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1683</v>
      </c>
    </row>
    <row r="51" spans="1:5" ht="267.75">
      <c r="A51" t="s">
        <v>57</v>
      </c>
      <c r="E51" s="39" t="s">
        <v>1270</v>
      </c>
    </row>
    <row r="52" spans="1:16" ht="12.75">
      <c r="A52" t="s">
        <v>49</v>
      </c>
      <c s="34" t="s">
        <v>94</v>
      </c>
      <c s="34" t="s">
        <v>1684</v>
      </c>
      <c s="35" t="s">
        <v>5</v>
      </c>
      <c s="6" t="s">
        <v>1685</v>
      </c>
      <c s="36" t="s">
        <v>808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1686</v>
      </c>
    </row>
    <row r="55" spans="1:5" ht="102">
      <c r="A55" t="s">
        <v>57</v>
      </c>
      <c r="E55" s="39" t="s">
        <v>911</v>
      </c>
    </row>
    <row r="56" spans="1:13" ht="12.75">
      <c r="A56" t="s">
        <v>46</v>
      </c>
      <c r="C56" s="31" t="s">
        <v>1255</v>
      </c>
      <c r="E56" s="33" t="s">
        <v>1256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97</v>
      </c>
      <c s="34" t="s">
        <v>1257</v>
      </c>
      <c s="35" t="s">
        <v>5</v>
      </c>
      <c s="6" t="s">
        <v>1258</v>
      </c>
      <c s="36" t="s">
        <v>646</v>
      </c>
      <c s="37">
        <v>0.565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1687</v>
      </c>
    </row>
    <row r="60" spans="1:5" ht="306">
      <c r="A60" t="s">
        <v>57</v>
      </c>
      <c r="E60" s="39" t="s">
        <v>1260</v>
      </c>
    </row>
    <row r="61" spans="1:13" ht="12.75">
      <c r="A61" t="s">
        <v>46</v>
      </c>
      <c r="C61" s="31" t="s">
        <v>912</v>
      </c>
      <c r="E61" s="33" t="s">
        <v>913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101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1201</v>
      </c>
    </row>
    <row r="66" spans="1:16" ht="12.75">
      <c r="A66" t="s">
        <v>49</v>
      </c>
      <c s="34" t="s">
        <v>104</v>
      </c>
      <c s="34" t="s">
        <v>914</v>
      </c>
      <c s="35" t="s">
        <v>5</v>
      </c>
      <c s="6" t="s">
        <v>915</v>
      </c>
      <c s="36" t="s">
        <v>53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1688</v>
      </c>
    </row>
    <row r="69" spans="1:5" ht="395.25">
      <c r="A69" t="s">
        <v>57</v>
      </c>
      <c r="E69" s="39" t="s">
        <v>917</v>
      </c>
    </row>
    <row r="70" spans="1:13" ht="12.75">
      <c r="A70" t="s">
        <v>46</v>
      </c>
      <c r="C70" s="31" t="s">
        <v>668</v>
      </c>
      <c r="E70" s="33" t="s">
        <v>669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109</v>
      </c>
      <c s="34" t="s">
        <v>1689</v>
      </c>
      <c s="35" t="s">
        <v>5</v>
      </c>
      <c s="6" t="s">
        <v>1690</v>
      </c>
      <c s="36" t="s">
        <v>808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1691</v>
      </c>
    </row>
    <row r="74" spans="1:5" ht="51">
      <c r="A74" t="s">
        <v>57</v>
      </c>
      <c r="E74" s="39" t="s">
        <v>1692</v>
      </c>
    </row>
    <row r="75" spans="1:16" ht="12.75">
      <c r="A75" t="s">
        <v>49</v>
      </c>
      <c s="34" t="s">
        <v>114</v>
      </c>
      <c s="34" t="s">
        <v>982</v>
      </c>
      <c s="35" t="s">
        <v>5</v>
      </c>
      <c s="6" t="s">
        <v>983</v>
      </c>
      <c s="36" t="s">
        <v>808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1693</v>
      </c>
    </row>
    <row r="78" spans="1:5" ht="153">
      <c r="A78" t="s">
        <v>57</v>
      </c>
      <c r="E78" s="39" t="s">
        <v>985</v>
      </c>
    </row>
    <row r="79" spans="1:13" ht="12.75">
      <c r="A79" t="s">
        <v>46</v>
      </c>
      <c r="C79" s="31" t="s">
        <v>800</v>
      </c>
      <c r="E79" s="33" t="s">
        <v>801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118</v>
      </c>
      <c s="34" t="s">
        <v>1694</v>
      </c>
      <c s="35" t="s">
        <v>5</v>
      </c>
      <c s="6" t="s">
        <v>1695</v>
      </c>
      <c s="36" t="s">
        <v>53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1696</v>
      </c>
    </row>
    <row r="83" spans="1:5" ht="38.25">
      <c r="A83" t="s">
        <v>57</v>
      </c>
      <c r="E83" s="39" t="s">
        <v>1697</v>
      </c>
    </row>
    <row r="84" spans="1:16" ht="12.75">
      <c r="A84" t="s">
        <v>49</v>
      </c>
      <c s="34" t="s">
        <v>122</v>
      </c>
      <c s="34" t="s">
        <v>1698</v>
      </c>
      <c s="35" t="s">
        <v>5</v>
      </c>
      <c s="6" t="s">
        <v>1699</v>
      </c>
      <c s="36" t="s">
        <v>1037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1700</v>
      </c>
    </row>
    <row r="87" spans="1:5" ht="382.5">
      <c r="A87" t="s">
        <v>57</v>
      </c>
      <c r="E87" s="39" t="s">
        <v>1039</v>
      </c>
    </row>
    <row r="88" spans="1:16" ht="12.75">
      <c r="A88" t="s">
        <v>49</v>
      </c>
      <c s="34" t="s">
        <v>126</v>
      </c>
      <c s="34" t="s">
        <v>1701</v>
      </c>
      <c s="35" t="s">
        <v>5</v>
      </c>
      <c s="6" t="s">
        <v>1702</v>
      </c>
      <c s="36" t="s">
        <v>646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1703</v>
      </c>
    </row>
    <row r="91" spans="1:5" ht="25.5">
      <c r="A91" t="s">
        <v>57</v>
      </c>
      <c r="E91" s="39" t="s">
        <v>1704</v>
      </c>
    </row>
    <row r="92" spans="1:16" ht="12.75">
      <c r="A92" t="s">
        <v>49</v>
      </c>
      <c s="34" t="s">
        <v>130</v>
      </c>
      <c s="34" t="s">
        <v>1705</v>
      </c>
      <c s="35" t="s">
        <v>5</v>
      </c>
      <c s="6" t="s">
        <v>1706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1707</v>
      </c>
    </row>
    <row r="95" spans="1:5" ht="25.5">
      <c r="A95" t="s">
        <v>57</v>
      </c>
      <c r="E95" s="39" t="s">
        <v>1704</v>
      </c>
    </row>
    <row r="96" spans="1:16" ht="12.75">
      <c r="A96" t="s">
        <v>49</v>
      </c>
      <c s="34" t="s">
        <v>134</v>
      </c>
      <c s="34" t="s">
        <v>1342</v>
      </c>
      <c s="35" t="s">
        <v>5</v>
      </c>
      <c s="6" t="s">
        <v>1343</v>
      </c>
      <c s="36" t="s">
        <v>53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1708</v>
      </c>
    </row>
    <row r="99" spans="1:5" ht="102">
      <c r="A99" t="s">
        <v>57</v>
      </c>
      <c r="E99" s="39" t="s">
        <v>1345</v>
      </c>
    </row>
    <row r="100" spans="1:16" ht="12.75">
      <c r="A100" t="s">
        <v>49</v>
      </c>
      <c s="34" t="s">
        <v>139</v>
      </c>
      <c s="34" t="s">
        <v>1350</v>
      </c>
      <c s="35" t="s">
        <v>5</v>
      </c>
      <c s="6" t="s">
        <v>1351</v>
      </c>
      <c s="36" t="s">
        <v>64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1709</v>
      </c>
    </row>
    <row r="103" spans="1:5" ht="89.25">
      <c r="A103" t="s">
        <v>57</v>
      </c>
      <c r="E103" s="39" t="s">
        <v>1353</v>
      </c>
    </row>
    <row r="104" spans="1:13" ht="12.75">
      <c r="A104" t="s">
        <v>46</v>
      </c>
      <c r="C104" s="31" t="s">
        <v>1358</v>
      </c>
      <c r="E104" s="33" t="s">
        <v>1359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145</v>
      </c>
      <c s="34" t="s">
        <v>1050</v>
      </c>
      <c s="35" t="s">
        <v>5</v>
      </c>
      <c s="6" t="s">
        <v>1051</v>
      </c>
      <c s="36" t="s">
        <v>808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1710</v>
      </c>
    </row>
    <row r="108" spans="1:5" ht="204">
      <c r="A108" t="s">
        <v>57</v>
      </c>
      <c r="E108" s="39" t="s">
        <v>1053</v>
      </c>
    </row>
    <row r="109" spans="1:16" ht="25.5">
      <c r="A109" t="s">
        <v>49</v>
      </c>
      <c s="34" t="s">
        <v>146</v>
      </c>
      <c s="34" t="s">
        <v>1711</v>
      </c>
      <c s="35" t="s">
        <v>5</v>
      </c>
      <c s="6" t="s">
        <v>1712</v>
      </c>
      <c s="36" t="s">
        <v>808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1713</v>
      </c>
    </row>
    <row r="112" spans="1:5" ht="204">
      <c r="A112" t="s">
        <v>57</v>
      </c>
      <c r="E112" s="39" t="s">
        <v>1053</v>
      </c>
    </row>
    <row r="113" spans="1:16" ht="25.5">
      <c r="A113" t="s">
        <v>49</v>
      </c>
      <c s="34" t="s">
        <v>147</v>
      </c>
      <c s="34" t="s">
        <v>1714</v>
      </c>
      <c s="35" t="s">
        <v>5</v>
      </c>
      <c s="6" t="s">
        <v>1715</v>
      </c>
      <c s="36" t="s">
        <v>808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1716</v>
      </c>
    </row>
    <row r="116" spans="1:5" ht="204">
      <c r="A116" t="s">
        <v>57</v>
      </c>
      <c r="E116" s="39" t="s">
        <v>1369</v>
      </c>
    </row>
    <row r="117" spans="1:13" ht="12.75">
      <c r="A117" t="s">
        <v>46</v>
      </c>
      <c r="C117" s="31" t="s">
        <v>1434</v>
      </c>
      <c r="E117" s="33" t="s">
        <v>1435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148</v>
      </c>
      <c s="34" t="s">
        <v>1717</v>
      </c>
      <c s="35" t="s">
        <v>5</v>
      </c>
      <c s="6" t="s">
        <v>1718</v>
      </c>
      <c s="36" t="s">
        <v>808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1719</v>
      </c>
    </row>
    <row r="121" spans="1:5" ht="114.75">
      <c r="A121" t="s">
        <v>57</v>
      </c>
      <c r="E121" s="39" t="s">
        <v>1720</v>
      </c>
    </row>
    <row r="122" spans="1:13" ht="12.75">
      <c r="A122" t="s">
        <v>46</v>
      </c>
      <c r="C122" s="31" t="s">
        <v>1382</v>
      </c>
      <c r="E122" s="33" t="s">
        <v>1383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149</v>
      </c>
      <c s="34" t="s">
        <v>1384</v>
      </c>
      <c s="35" t="s">
        <v>5</v>
      </c>
      <c s="6" t="s">
        <v>1385</v>
      </c>
      <c s="36" t="s">
        <v>808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1721</v>
      </c>
    </row>
    <row r="126" spans="1:5" ht="38.25">
      <c r="A126" t="s">
        <v>57</v>
      </c>
      <c r="E126" s="39" t="s">
        <v>1387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1724</v>
      </c>
      <c r="E8" s="30" t="s">
        <v>1723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1725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1728</v>
      </c>
      <c s="35" t="s">
        <v>5</v>
      </c>
      <c s="6" t="s">
        <v>1729</v>
      </c>
      <c s="36" t="s">
        <v>64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1730</v>
      </c>
    </row>
    <row r="26" spans="1:5" ht="38.25">
      <c r="A26" t="s">
        <v>57</v>
      </c>
      <c r="E26" s="39" t="s">
        <v>1731</v>
      </c>
    </row>
    <row r="27" spans="1:16" ht="12.75">
      <c r="A27" t="s">
        <v>49</v>
      </c>
      <c s="34" t="s">
        <v>71</v>
      </c>
      <c s="34" t="s">
        <v>1218</v>
      </c>
      <c s="35" t="s">
        <v>5</v>
      </c>
      <c s="6" t="s">
        <v>1219</v>
      </c>
      <c s="36" t="s">
        <v>53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1732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1733</v>
      </c>
    </row>
    <row r="34" spans="1:5" ht="242.25">
      <c r="A34" t="s">
        <v>57</v>
      </c>
      <c r="E34" s="39" t="s">
        <v>890</v>
      </c>
    </row>
    <row r="35" spans="1:13" ht="12.75">
      <c r="A35" t="s">
        <v>46</v>
      </c>
      <c r="C35" s="31" t="s">
        <v>895</v>
      </c>
      <c r="E35" s="33" t="s">
        <v>896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78</v>
      </c>
      <c s="34" t="s">
        <v>1675</v>
      </c>
      <c s="35" t="s">
        <v>5</v>
      </c>
      <c s="6" t="s">
        <v>1676</v>
      </c>
      <c s="36" t="s">
        <v>53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1734</v>
      </c>
    </row>
    <row r="39" spans="1:5" ht="395.25">
      <c r="A39" t="s">
        <v>57</v>
      </c>
      <c r="E39" s="39" t="s">
        <v>1577</v>
      </c>
    </row>
    <row r="40" spans="1:16" ht="12.75">
      <c r="A40" t="s">
        <v>49</v>
      </c>
      <c s="34" t="s">
        <v>82</v>
      </c>
      <c s="34" t="s">
        <v>1678</v>
      </c>
      <c s="35" t="s">
        <v>5</v>
      </c>
      <c s="6" t="s">
        <v>1679</v>
      </c>
      <c s="36" t="s">
        <v>646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1735</v>
      </c>
    </row>
    <row r="43" spans="1:5" ht="267.75">
      <c r="A43" t="s">
        <v>57</v>
      </c>
      <c r="E43" s="39" t="s">
        <v>1270</v>
      </c>
    </row>
    <row r="44" spans="1:16" ht="25.5">
      <c r="A44" t="s">
        <v>49</v>
      </c>
      <c s="34" t="s">
        <v>86</v>
      </c>
      <c s="34" t="s">
        <v>1736</v>
      </c>
      <c s="35" t="s">
        <v>5</v>
      </c>
      <c s="6" t="s">
        <v>1737</v>
      </c>
      <c s="36" t="s">
        <v>808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1738</v>
      </c>
    </row>
    <row r="47" spans="1:5" ht="102">
      <c r="A47" t="s">
        <v>57</v>
      </c>
      <c r="E47" s="39" t="s">
        <v>1739</v>
      </c>
    </row>
    <row r="48" spans="1:13" ht="12.75">
      <c r="A48" t="s">
        <v>46</v>
      </c>
      <c r="C48" s="31" t="s">
        <v>912</v>
      </c>
      <c r="E48" s="33" t="s">
        <v>913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1740</v>
      </c>
    </row>
    <row r="52" spans="1:5" ht="395.25">
      <c r="A52" t="s">
        <v>57</v>
      </c>
      <c r="E52" s="39" t="s">
        <v>917</v>
      </c>
    </row>
    <row r="53" spans="1:13" ht="12.75">
      <c r="A53" t="s">
        <v>46</v>
      </c>
      <c r="C53" s="31" t="s">
        <v>800</v>
      </c>
      <c r="E53" s="33" t="s">
        <v>801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1741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1743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1746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1749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1752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1755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122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1201</v>
      </c>
    </row>
    <row r="88" spans="1:16" ht="12.75">
      <c r="A88" t="s">
        <v>49</v>
      </c>
      <c s="34" t="s">
        <v>126</v>
      </c>
      <c s="34" t="s">
        <v>1756</v>
      </c>
      <c s="35" t="s">
        <v>5</v>
      </c>
      <c s="6" t="s">
        <v>1757</v>
      </c>
      <c s="36" t="s">
        <v>808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1758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1759</v>
      </c>
      <c s="35" t="s">
        <v>5</v>
      </c>
      <c s="6" t="s">
        <v>1760</v>
      </c>
      <c s="36" t="s">
        <v>808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1761</v>
      </c>
    </row>
    <row r="95" spans="1:5" ht="140.25">
      <c r="A95" t="s">
        <v>57</v>
      </c>
      <c r="E95" s="39" t="s">
        <v>1381</v>
      </c>
    </row>
    <row r="96" spans="1:16" ht="12.75">
      <c r="A96" t="s">
        <v>49</v>
      </c>
      <c s="34" t="s">
        <v>134</v>
      </c>
      <c s="34" t="s">
        <v>1762</v>
      </c>
      <c s="35" t="s">
        <v>5</v>
      </c>
      <c s="6" t="s">
        <v>1763</v>
      </c>
      <c s="36" t="s">
        <v>64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1764</v>
      </c>
    </row>
    <row r="99" spans="1:5" ht="165.75">
      <c r="A99" t="s">
        <v>57</v>
      </c>
      <c r="E99" s="39" t="s">
        <v>1765</v>
      </c>
    </row>
    <row r="100" spans="1:16" ht="12.75">
      <c r="A100" t="s">
        <v>49</v>
      </c>
      <c s="34" t="s">
        <v>139</v>
      </c>
      <c s="34" t="s">
        <v>1766</v>
      </c>
      <c s="35" t="s">
        <v>5</v>
      </c>
      <c s="6" t="s">
        <v>1767</v>
      </c>
      <c s="36" t="s">
        <v>64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1764</v>
      </c>
    </row>
    <row r="103" spans="1:5" ht="127.5">
      <c r="A103" t="s">
        <v>57</v>
      </c>
      <c r="E103" s="39" t="s">
        <v>1768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1771</v>
      </c>
      <c r="E8" s="30" t="s">
        <v>1770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1772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1779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1781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1783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1784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1785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1787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1788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1789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1792</v>
      </c>
      <c r="E8" s="30" t="s">
        <v>1791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1793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1794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1795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1796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1797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1798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1799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1800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1801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200</v>
      </c>
      <c r="E8" s="30" t="s">
        <v>199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201</v>
      </c>
      <c r="E9" s="33" t="s">
        <v>202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203</v>
      </c>
      <c s="35" t="s">
        <v>5</v>
      </c>
      <c s="6" t="s">
        <v>204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205</v>
      </c>
    </row>
    <row r="14" spans="1:16" ht="12.75">
      <c r="A14" t="s">
        <v>49</v>
      </c>
      <c s="34" t="s">
        <v>27</v>
      </c>
      <c s="34" t="s">
        <v>206</v>
      </c>
      <c s="35" t="s">
        <v>5</v>
      </c>
      <c s="6" t="s">
        <v>207</v>
      </c>
      <c s="36" t="s">
        <v>64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209</v>
      </c>
      <c s="35" t="s">
        <v>5</v>
      </c>
      <c s="6" t="s">
        <v>60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210</v>
      </c>
      <c s="35" t="s">
        <v>5</v>
      </c>
      <c s="6" t="s">
        <v>211</v>
      </c>
      <c s="36" t="s">
        <v>64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02">
      <c r="A25" t="s">
        <v>57</v>
      </c>
      <c r="E25" s="39" t="s">
        <v>81</v>
      </c>
    </row>
    <row r="26" spans="1:16" ht="12.75">
      <c r="A26" t="s">
        <v>49</v>
      </c>
      <c s="34" t="s">
        <v>71</v>
      </c>
      <c s="34" t="s">
        <v>212</v>
      </c>
      <c s="35" t="s">
        <v>5</v>
      </c>
      <c s="6" t="s">
        <v>213</v>
      </c>
      <c s="36" t="s">
        <v>64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214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74</v>
      </c>
      <c s="34" t="s">
        <v>215</v>
      </c>
      <c s="35" t="s">
        <v>5</v>
      </c>
      <c s="6" t="s">
        <v>216</v>
      </c>
      <c s="36" t="s">
        <v>64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78</v>
      </c>
      <c s="34" t="s">
        <v>217</v>
      </c>
      <c s="35" t="s">
        <v>5</v>
      </c>
      <c s="6" t="s">
        <v>218</v>
      </c>
      <c s="36" t="s">
        <v>219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53">
      <c r="A38" t="s">
        <v>57</v>
      </c>
      <c r="E38" s="39" t="s">
        <v>220</v>
      </c>
    </row>
    <row r="39" spans="1:16" ht="12.75">
      <c r="A39" t="s">
        <v>49</v>
      </c>
      <c s="34" t="s">
        <v>82</v>
      </c>
      <c s="34" t="s">
        <v>221</v>
      </c>
      <c s="35" t="s">
        <v>5</v>
      </c>
      <c s="6" t="s">
        <v>222</v>
      </c>
      <c s="36" t="s">
        <v>219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57</v>
      </c>
      <c r="E42" s="39" t="s">
        <v>220</v>
      </c>
    </row>
    <row r="43" spans="1:16" ht="12.75">
      <c r="A43" t="s">
        <v>49</v>
      </c>
      <c s="34" t="s">
        <v>86</v>
      </c>
      <c s="34" t="s">
        <v>223</v>
      </c>
      <c s="35" t="s">
        <v>5</v>
      </c>
      <c s="6" t="s">
        <v>224</v>
      </c>
      <c s="36" t="s">
        <v>219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53">
      <c r="A46" t="s">
        <v>57</v>
      </c>
      <c r="E46" s="39" t="s">
        <v>220</v>
      </c>
    </row>
    <row r="47" spans="1:16" ht="25.5">
      <c r="A47" t="s">
        <v>49</v>
      </c>
      <c s="34" t="s">
        <v>90</v>
      </c>
      <c s="34" t="s">
        <v>225</v>
      </c>
      <c s="35" t="s">
        <v>5</v>
      </c>
      <c s="6" t="s">
        <v>226</v>
      </c>
      <c s="36" t="s">
        <v>219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57</v>
      </c>
      <c r="E50" s="39" t="s">
        <v>220</v>
      </c>
    </row>
    <row r="51" spans="1:16" ht="25.5">
      <c r="A51" t="s">
        <v>49</v>
      </c>
      <c s="34" t="s">
        <v>94</v>
      </c>
      <c s="34" t="s">
        <v>227</v>
      </c>
      <c s="35" t="s">
        <v>5</v>
      </c>
      <c s="6" t="s">
        <v>228</v>
      </c>
      <c s="36" t="s">
        <v>64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53">
      <c r="A54" t="s">
        <v>57</v>
      </c>
      <c r="E54" s="39" t="s">
        <v>229</v>
      </c>
    </row>
    <row r="55" spans="1:16" ht="12.75">
      <c r="A55" t="s">
        <v>49</v>
      </c>
      <c s="34" t="s">
        <v>97</v>
      </c>
      <c s="34" t="s">
        <v>230</v>
      </c>
      <c s="35" t="s">
        <v>5</v>
      </c>
      <c s="6" t="s">
        <v>231</v>
      </c>
      <c s="36" t="s">
        <v>219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103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101</v>
      </c>
      <c s="34" t="s">
        <v>232</v>
      </c>
      <c s="35" t="s">
        <v>5</v>
      </c>
      <c s="6" t="s">
        <v>233</v>
      </c>
      <c s="36" t="s">
        <v>219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53">
      <c r="A62" t="s">
        <v>57</v>
      </c>
      <c r="E62" s="39" t="s">
        <v>234</v>
      </c>
    </row>
    <row r="63" spans="1:16" ht="12.75">
      <c r="A63" t="s">
        <v>49</v>
      </c>
      <c s="34" t="s">
        <v>104</v>
      </c>
      <c s="34" t="s">
        <v>235</v>
      </c>
      <c s="35" t="s">
        <v>5</v>
      </c>
      <c s="6" t="s">
        <v>236</v>
      </c>
      <c s="36" t="s">
        <v>64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53">
      <c r="A66" t="s">
        <v>57</v>
      </c>
      <c r="E66" s="39" t="s">
        <v>229</v>
      </c>
    </row>
    <row r="67" spans="1:16" ht="12.75">
      <c r="A67" t="s">
        <v>49</v>
      </c>
      <c s="34" t="s">
        <v>109</v>
      </c>
      <c s="34" t="s">
        <v>237</v>
      </c>
      <c s="35" t="s">
        <v>5</v>
      </c>
      <c s="6" t="s">
        <v>238</v>
      </c>
      <c s="36" t="s">
        <v>112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78.5">
      <c r="A70" t="s">
        <v>57</v>
      </c>
      <c r="E70" s="39" t="s">
        <v>239</v>
      </c>
    </row>
    <row r="71" spans="1:16" ht="12.75">
      <c r="A71" t="s">
        <v>49</v>
      </c>
      <c s="34" t="s">
        <v>114</v>
      </c>
      <c s="34" t="s">
        <v>240</v>
      </c>
      <c s="35" t="s">
        <v>5</v>
      </c>
      <c s="6" t="s">
        <v>241</v>
      </c>
      <c s="36" t="s">
        <v>112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78.5">
      <c r="A74" t="s">
        <v>57</v>
      </c>
      <c r="E74" s="39" t="s">
        <v>239</v>
      </c>
    </row>
    <row r="75" spans="1:16" ht="12.75">
      <c r="A75" t="s">
        <v>49</v>
      </c>
      <c s="34" t="s">
        <v>118</v>
      </c>
      <c s="34" t="s">
        <v>242</v>
      </c>
      <c s="35" t="s">
        <v>5</v>
      </c>
      <c s="6" t="s">
        <v>243</v>
      </c>
      <c s="36" t="s">
        <v>112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78.5">
      <c r="A78" t="s">
        <v>57</v>
      </c>
      <c r="E78" s="39" t="s">
        <v>239</v>
      </c>
    </row>
    <row r="79" spans="1:16" ht="12.75">
      <c r="A79" t="s">
        <v>49</v>
      </c>
      <c s="34" t="s">
        <v>122</v>
      </c>
      <c s="34" t="s">
        <v>244</v>
      </c>
      <c s="35" t="s">
        <v>5</v>
      </c>
      <c s="6" t="s">
        <v>245</v>
      </c>
      <c s="36" t="s">
        <v>112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57</v>
      </c>
      <c r="E82" s="39" t="s">
        <v>239</v>
      </c>
    </row>
    <row r="83" spans="1:16" ht="12.75">
      <c r="A83" t="s">
        <v>49</v>
      </c>
      <c s="34" t="s">
        <v>126</v>
      </c>
      <c s="34" t="s">
        <v>246</v>
      </c>
      <c s="35" t="s">
        <v>5</v>
      </c>
      <c s="6" t="s">
        <v>247</v>
      </c>
      <c s="36" t="s">
        <v>112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57</v>
      </c>
      <c r="E86" s="39" t="s">
        <v>239</v>
      </c>
    </row>
    <row r="87" spans="1:16" ht="12.75">
      <c r="A87" t="s">
        <v>49</v>
      </c>
      <c s="34" t="s">
        <v>130</v>
      </c>
      <c s="34" t="s">
        <v>248</v>
      </c>
      <c s="35" t="s">
        <v>5</v>
      </c>
      <c s="6" t="s">
        <v>249</v>
      </c>
      <c s="36" t="s">
        <v>64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57</v>
      </c>
      <c r="E90" s="39" t="s">
        <v>250</v>
      </c>
    </row>
    <row r="91" spans="1:16" ht="12.75">
      <c r="A91" t="s">
        <v>49</v>
      </c>
      <c s="34" t="s">
        <v>134</v>
      </c>
      <c s="34" t="s">
        <v>251</v>
      </c>
      <c s="35" t="s">
        <v>5</v>
      </c>
      <c s="6" t="s">
        <v>252</v>
      </c>
      <c s="36" t="s">
        <v>112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40.25">
      <c r="A94" t="s">
        <v>57</v>
      </c>
      <c r="E94" s="39" t="s">
        <v>253</v>
      </c>
    </row>
    <row r="95" spans="1:16" ht="12.75">
      <c r="A95" t="s">
        <v>49</v>
      </c>
      <c s="34" t="s">
        <v>139</v>
      </c>
      <c s="34" t="s">
        <v>254</v>
      </c>
      <c s="35" t="s">
        <v>5</v>
      </c>
      <c s="6" t="s">
        <v>255</v>
      </c>
      <c s="36" t="s">
        <v>112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40.25">
      <c r="A98" t="s">
        <v>57</v>
      </c>
      <c r="E98" s="39" t="s">
        <v>253</v>
      </c>
    </row>
    <row r="99" spans="1:16" ht="12.75">
      <c r="A99" t="s">
        <v>49</v>
      </c>
      <c s="34" t="s">
        <v>145</v>
      </c>
      <c s="34" t="s">
        <v>256</v>
      </c>
      <c s="35" t="s">
        <v>5</v>
      </c>
      <c s="6" t="s">
        <v>257</v>
      </c>
      <c s="36" t="s">
        <v>112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40.25">
      <c r="A102" t="s">
        <v>57</v>
      </c>
      <c r="E102" s="39" t="s">
        <v>253</v>
      </c>
    </row>
    <row r="103" spans="1:16" ht="12.75">
      <c r="A103" t="s">
        <v>49</v>
      </c>
      <c s="34" t="s">
        <v>146</v>
      </c>
      <c s="34" t="s">
        <v>258</v>
      </c>
      <c s="35" t="s">
        <v>5</v>
      </c>
      <c s="6" t="s">
        <v>259</v>
      </c>
      <c s="36" t="s">
        <v>112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65.75">
      <c r="A106" t="s">
        <v>57</v>
      </c>
      <c r="E106" s="39" t="s">
        <v>260</v>
      </c>
    </row>
    <row r="107" spans="1:16" ht="12.75">
      <c r="A107" t="s">
        <v>49</v>
      </c>
      <c s="34" t="s">
        <v>147</v>
      </c>
      <c s="34" t="s">
        <v>261</v>
      </c>
      <c s="35" t="s">
        <v>5</v>
      </c>
      <c s="6" t="s">
        <v>262</v>
      </c>
      <c s="36" t="s">
        <v>112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57</v>
      </c>
      <c r="E110" s="39" t="s">
        <v>260</v>
      </c>
    </row>
    <row r="111" spans="1:16" ht="12.75">
      <c r="A111" t="s">
        <v>49</v>
      </c>
      <c s="34" t="s">
        <v>148</v>
      </c>
      <c s="34" t="s">
        <v>263</v>
      </c>
      <c s="35" t="s">
        <v>5</v>
      </c>
      <c s="6" t="s">
        <v>264</v>
      </c>
      <c s="36" t="s">
        <v>112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57</v>
      </c>
      <c r="E114" s="39" t="s">
        <v>260</v>
      </c>
    </row>
    <row r="115" spans="1:16" ht="12.75">
      <c r="A115" t="s">
        <v>49</v>
      </c>
      <c s="34" t="s">
        <v>149</v>
      </c>
      <c s="34" t="s">
        <v>265</v>
      </c>
      <c s="35" t="s">
        <v>5</v>
      </c>
      <c s="6" t="s">
        <v>266</v>
      </c>
      <c s="36" t="s">
        <v>112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7.5">
      <c r="A118" t="s">
        <v>57</v>
      </c>
      <c r="E118" s="39" t="s">
        <v>267</v>
      </c>
    </row>
    <row r="119" spans="1:16" ht="25.5">
      <c r="A119" t="s">
        <v>49</v>
      </c>
      <c s="34" t="s">
        <v>150</v>
      </c>
      <c s="34" t="s">
        <v>268</v>
      </c>
      <c s="35" t="s">
        <v>5</v>
      </c>
      <c s="6" t="s">
        <v>269</v>
      </c>
      <c s="36" t="s">
        <v>270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7.5">
      <c r="A122" t="s">
        <v>57</v>
      </c>
      <c r="E122" s="39" t="s">
        <v>271</v>
      </c>
    </row>
    <row r="123" spans="1:16" ht="25.5">
      <c r="A123" t="s">
        <v>49</v>
      </c>
      <c s="34" t="s">
        <v>151</v>
      </c>
      <c s="34" t="s">
        <v>272</v>
      </c>
      <c s="35" t="s">
        <v>5</v>
      </c>
      <c s="6" t="s">
        <v>273</v>
      </c>
      <c s="36" t="s">
        <v>274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275</v>
      </c>
    </row>
    <row r="127" spans="1:13" ht="12.75">
      <c r="A127" t="s">
        <v>46</v>
      </c>
      <c r="C127" s="31" t="s">
        <v>78</v>
      </c>
      <c r="E127" s="33" t="s">
        <v>276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153</v>
      </c>
      <c s="34" t="s">
        <v>277</v>
      </c>
      <c s="35" t="s">
        <v>5</v>
      </c>
      <c s="6" t="s">
        <v>278</v>
      </c>
      <c s="36" t="s">
        <v>279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103</v>
      </c>
      <c>
        <f>(M128*21)/100</f>
      </c>
      <c t="s">
        <v>27</v>
      </c>
    </row>
    <row r="129" spans="1:5" ht="51">
      <c r="A129" s="35" t="s">
        <v>55</v>
      </c>
      <c r="E129" s="39" t="s">
        <v>280</v>
      </c>
    </row>
    <row r="130" spans="1:5" ht="25.5">
      <c r="A130" s="35" t="s">
        <v>56</v>
      </c>
      <c r="E130" s="40" t="s">
        <v>281</v>
      </c>
    </row>
    <row r="131" spans="1:5" ht="127.5">
      <c r="A131" t="s">
        <v>57</v>
      </c>
      <c r="E131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1804</v>
      </c>
      <c r="E8" s="30" t="s">
        <v>1803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1805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1806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1807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1808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1809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1810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1811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1812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1813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1817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1806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1818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1819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1820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1821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1822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1823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1813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1826</v>
      </c>
      <c r="E8" s="30" t="s">
        <v>1825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800</v>
      </c>
      <c r="E9" s="33" t="s">
        <v>801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1698</v>
      </c>
      <c s="35" t="s">
        <v>5</v>
      </c>
      <c s="6" t="s">
        <v>1699</v>
      </c>
      <c s="36" t="s">
        <v>1037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1827</v>
      </c>
    </row>
    <row r="13" spans="1:5" ht="382.5">
      <c r="A13" t="s">
        <v>57</v>
      </c>
      <c r="E13" s="39" t="s">
        <v>1039</v>
      </c>
    </row>
    <row r="14" spans="1:13" ht="12.75">
      <c r="A14" t="s">
        <v>46</v>
      </c>
      <c r="C14" s="31" t="s">
        <v>1376</v>
      </c>
      <c r="E14" s="33" t="s">
        <v>1377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1756</v>
      </c>
      <c s="35" t="s">
        <v>5</v>
      </c>
      <c s="6" t="s">
        <v>1757</v>
      </c>
      <c s="36" t="s">
        <v>808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1828</v>
      </c>
    </row>
    <row r="18" spans="1:5" ht="140.25">
      <c r="A18" t="s">
        <v>57</v>
      </c>
      <c r="E18" s="39" t="s">
        <v>1381</v>
      </c>
    </row>
    <row r="19" spans="1:16" ht="12.75">
      <c r="A19" t="s">
        <v>49</v>
      </c>
      <c s="34" t="s">
        <v>26</v>
      </c>
      <c s="34" t="s">
        <v>1759</v>
      </c>
      <c s="35" t="s">
        <v>5</v>
      </c>
      <c s="6" t="s">
        <v>1760</v>
      </c>
      <c s="36" t="s">
        <v>808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1829</v>
      </c>
    </row>
    <row r="22" spans="1:5" ht="140.25">
      <c r="A22" t="s">
        <v>57</v>
      </c>
      <c r="E22" s="39" t="s">
        <v>1381</v>
      </c>
    </row>
    <row r="23" spans="1:16" ht="12.75">
      <c r="A23" t="s">
        <v>49</v>
      </c>
      <c s="34" t="s">
        <v>66</v>
      </c>
      <c s="34" t="s">
        <v>1830</v>
      </c>
      <c s="35" t="s">
        <v>5</v>
      </c>
      <c s="6" t="s">
        <v>1831</v>
      </c>
      <c s="36" t="s">
        <v>64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1832</v>
      </c>
    </row>
    <row r="26" spans="1:5" ht="165.75">
      <c r="A26" t="s">
        <v>57</v>
      </c>
      <c r="E26" s="39" t="s">
        <v>1765</v>
      </c>
    </row>
    <row r="27" spans="1:16" ht="12.75">
      <c r="A27" t="s">
        <v>49</v>
      </c>
      <c s="34" t="s">
        <v>71</v>
      </c>
      <c s="34" t="s">
        <v>1833</v>
      </c>
      <c s="35" t="s">
        <v>5</v>
      </c>
      <c s="6" t="s">
        <v>1834</v>
      </c>
      <c s="36" t="s">
        <v>1037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1835</v>
      </c>
    </row>
    <row r="30" spans="1:5" ht="102">
      <c r="A30" t="s">
        <v>57</v>
      </c>
      <c r="E30" s="39" t="s">
        <v>1836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1839</v>
      </c>
      <c r="E8" s="30" t="s">
        <v>1838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1005</v>
      </c>
      <c r="E9" s="33" t="s">
        <v>1006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1840</v>
      </c>
      <c s="35" t="s">
        <v>5</v>
      </c>
      <c s="6" t="s">
        <v>1841</v>
      </c>
      <c s="36" t="s">
        <v>808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1842</v>
      </c>
    </row>
    <row r="13" spans="1:5" ht="76.5">
      <c r="A13" t="s">
        <v>57</v>
      </c>
      <c r="E13" s="39" t="s">
        <v>1843</v>
      </c>
    </row>
    <row r="14" spans="1:13" ht="12.75">
      <c r="A14" t="s">
        <v>46</v>
      </c>
      <c r="C14" s="31" t="s">
        <v>800</v>
      </c>
      <c r="E14" s="33" t="s">
        <v>801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1628</v>
      </c>
      <c s="35" t="s">
        <v>5</v>
      </c>
      <c s="6" t="s">
        <v>1629</v>
      </c>
      <c s="36" t="s">
        <v>1037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1844</v>
      </c>
    </row>
    <row r="18" spans="1:5" ht="409.5">
      <c r="A18" t="s">
        <v>57</v>
      </c>
      <c r="E18" s="39" t="s">
        <v>1631</v>
      </c>
    </row>
    <row r="19" spans="1:16" ht="12.75">
      <c r="A19" t="s">
        <v>49</v>
      </c>
      <c s="34" t="s">
        <v>26</v>
      </c>
      <c s="34" t="s">
        <v>1035</v>
      </c>
      <c s="35" t="s">
        <v>5</v>
      </c>
      <c s="6" t="s">
        <v>1036</v>
      </c>
      <c s="36" t="s">
        <v>1037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1845</v>
      </c>
    </row>
    <row r="22" spans="1:5" ht="382.5">
      <c r="A22" t="s">
        <v>57</v>
      </c>
      <c r="E22" s="39" t="s">
        <v>1039</v>
      </c>
    </row>
    <row r="23" spans="1:16" ht="12.75">
      <c r="A23" t="s">
        <v>49</v>
      </c>
      <c s="34" t="s">
        <v>66</v>
      </c>
      <c s="34" t="s">
        <v>1698</v>
      </c>
      <c s="35" t="s">
        <v>5</v>
      </c>
      <c s="6" t="s">
        <v>1699</v>
      </c>
      <c s="36" t="s">
        <v>1037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1846</v>
      </c>
    </row>
    <row r="26" spans="1:5" ht="382.5">
      <c r="A26" t="s">
        <v>57</v>
      </c>
      <c r="E26" s="39" t="s">
        <v>1039</v>
      </c>
    </row>
    <row r="27" spans="1:16" ht="12.75">
      <c r="A27" t="s">
        <v>49</v>
      </c>
      <c s="34" t="s">
        <v>71</v>
      </c>
      <c s="34" t="s">
        <v>1847</v>
      </c>
      <c s="35" t="s">
        <v>5</v>
      </c>
      <c s="6" t="s">
        <v>1848</v>
      </c>
      <c s="36" t="s">
        <v>112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1849</v>
      </c>
    </row>
    <row r="30" spans="1:5" ht="409.5">
      <c r="A30" t="s">
        <v>57</v>
      </c>
      <c r="E30" s="39" t="s">
        <v>1850</v>
      </c>
    </row>
    <row r="31" spans="1:16" ht="12.75">
      <c r="A31" t="s">
        <v>49</v>
      </c>
      <c s="34" t="s">
        <v>74</v>
      </c>
      <c s="34" t="s">
        <v>1851</v>
      </c>
      <c s="35" t="s">
        <v>5</v>
      </c>
      <c s="6" t="s">
        <v>1852</v>
      </c>
      <c s="36" t="s">
        <v>112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1853</v>
      </c>
    </row>
    <row r="34" spans="1:5" ht="409.5">
      <c r="A34" t="s">
        <v>57</v>
      </c>
      <c r="E34" s="39" t="s">
        <v>1850</v>
      </c>
    </row>
    <row r="35" spans="1:13" ht="12.75">
      <c r="A35" t="s">
        <v>46</v>
      </c>
      <c r="C35" s="31" t="s">
        <v>1388</v>
      </c>
      <c r="E35" s="33" t="s">
        <v>1389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1854</v>
      </c>
      <c s="35" t="s">
        <v>5</v>
      </c>
      <c s="6" t="s">
        <v>1855</v>
      </c>
      <c s="36" t="s">
        <v>808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1856</v>
      </c>
    </row>
    <row r="39" spans="1:5" ht="51">
      <c r="A39" t="s">
        <v>57</v>
      </c>
      <c r="E39" s="39" t="s">
        <v>1857</v>
      </c>
    </row>
    <row r="40" spans="1:13" ht="12.75">
      <c r="A40" t="s">
        <v>46</v>
      </c>
      <c r="C40" s="31" t="s">
        <v>1858</v>
      </c>
      <c r="E40" s="33" t="s">
        <v>1859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1860</v>
      </c>
      <c s="35" t="s">
        <v>5</v>
      </c>
      <c s="6" t="s">
        <v>1861</v>
      </c>
      <c s="36" t="s">
        <v>808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1862</v>
      </c>
    </row>
    <row r="44" spans="1:5" ht="38.25">
      <c r="A44" t="s">
        <v>57</v>
      </c>
      <c r="E44" s="39" t="s">
        <v>1863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1866</v>
      </c>
      <c r="E8" s="30" t="s">
        <v>1865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1005</v>
      </c>
      <c r="E9" s="33" t="s">
        <v>1006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1840</v>
      </c>
      <c s="35" t="s">
        <v>5</v>
      </c>
      <c s="6" t="s">
        <v>1841</v>
      </c>
      <c s="36" t="s">
        <v>808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1867</v>
      </c>
    </row>
    <row r="13" spans="1:5" ht="76.5">
      <c r="A13" t="s">
        <v>57</v>
      </c>
      <c r="E13" s="39" t="s">
        <v>1843</v>
      </c>
    </row>
    <row r="14" spans="1:13" ht="12.75">
      <c r="A14" t="s">
        <v>46</v>
      </c>
      <c r="C14" s="31" t="s">
        <v>800</v>
      </c>
      <c r="E14" s="33" t="s">
        <v>801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1628</v>
      </c>
      <c s="35" t="s">
        <v>5</v>
      </c>
      <c s="6" t="s">
        <v>1629</v>
      </c>
      <c s="36" t="s">
        <v>1037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1868</v>
      </c>
    </row>
    <row r="18" spans="1:5" ht="409.5">
      <c r="A18" t="s">
        <v>57</v>
      </c>
      <c r="E18" s="39" t="s">
        <v>1631</v>
      </c>
    </row>
    <row r="19" spans="1:16" ht="12.75">
      <c r="A19" t="s">
        <v>49</v>
      </c>
      <c s="34" t="s">
        <v>26</v>
      </c>
      <c s="34" t="s">
        <v>1035</v>
      </c>
      <c s="35" t="s">
        <v>5</v>
      </c>
      <c s="6" t="s">
        <v>1036</v>
      </c>
      <c s="36" t="s">
        <v>1037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1869</v>
      </c>
    </row>
    <row r="22" spans="1:5" ht="382.5">
      <c r="A22" t="s">
        <v>57</v>
      </c>
      <c r="E22" s="39" t="s">
        <v>1039</v>
      </c>
    </row>
    <row r="23" spans="1:16" ht="12.75">
      <c r="A23" t="s">
        <v>49</v>
      </c>
      <c s="34" t="s">
        <v>66</v>
      </c>
      <c s="34" t="s">
        <v>1698</v>
      </c>
      <c s="35" t="s">
        <v>5</v>
      </c>
      <c s="6" t="s">
        <v>1699</v>
      </c>
      <c s="36" t="s">
        <v>1037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1870</v>
      </c>
    </row>
    <row r="26" spans="1:5" ht="382.5">
      <c r="A26" t="s">
        <v>57</v>
      </c>
      <c r="E26" s="39" t="s">
        <v>1039</v>
      </c>
    </row>
    <row r="27" spans="1:16" ht="12.75">
      <c r="A27" t="s">
        <v>49</v>
      </c>
      <c s="34" t="s">
        <v>71</v>
      </c>
      <c s="34" t="s">
        <v>1847</v>
      </c>
      <c s="35" t="s">
        <v>5</v>
      </c>
      <c s="6" t="s">
        <v>1848</v>
      </c>
      <c s="36" t="s">
        <v>112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1871</v>
      </c>
    </row>
    <row r="30" spans="1:5" ht="409.5">
      <c r="A30" t="s">
        <v>57</v>
      </c>
      <c r="E30" s="39" t="s">
        <v>1850</v>
      </c>
    </row>
    <row r="31" spans="1:16" ht="12.75">
      <c r="A31" t="s">
        <v>49</v>
      </c>
      <c s="34" t="s">
        <v>74</v>
      </c>
      <c s="34" t="s">
        <v>1851</v>
      </c>
      <c s="35" t="s">
        <v>5</v>
      </c>
      <c s="6" t="s">
        <v>1852</v>
      </c>
      <c s="36" t="s">
        <v>112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1872</v>
      </c>
    </row>
    <row r="34" spans="1:5" ht="409.5">
      <c r="A34" t="s">
        <v>57</v>
      </c>
      <c r="E34" s="39" t="s">
        <v>1850</v>
      </c>
    </row>
    <row r="35" spans="1:13" ht="12.75">
      <c r="A35" t="s">
        <v>46</v>
      </c>
      <c r="C35" s="31" t="s">
        <v>1388</v>
      </c>
      <c r="E35" s="33" t="s">
        <v>1389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1854</v>
      </c>
      <c s="35" t="s">
        <v>5</v>
      </c>
      <c s="6" t="s">
        <v>1855</v>
      </c>
      <c s="36" t="s">
        <v>808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1873</v>
      </c>
    </row>
    <row r="39" spans="1:5" ht="51">
      <c r="A39" t="s">
        <v>57</v>
      </c>
      <c r="E39" s="39" t="s">
        <v>1857</v>
      </c>
    </row>
    <row r="40" spans="1:13" ht="12.75">
      <c r="A40" t="s">
        <v>46</v>
      </c>
      <c r="C40" s="31" t="s">
        <v>1858</v>
      </c>
      <c r="E40" s="33" t="s">
        <v>1859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1860</v>
      </c>
      <c s="35" t="s">
        <v>5</v>
      </c>
      <c s="6" t="s">
        <v>1861</v>
      </c>
      <c s="36" t="s">
        <v>808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1874</v>
      </c>
    </row>
    <row r="44" spans="1:5" ht="38.25">
      <c r="A44" t="s">
        <v>57</v>
      </c>
      <c r="E44" s="39" t="s">
        <v>1863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1877</v>
      </c>
      <c r="E8" s="30" t="s">
        <v>1876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1878</v>
      </c>
      <c r="E9" s="33" t="s">
        <v>1879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1880</v>
      </c>
      <c s="35" t="s">
        <v>5</v>
      </c>
      <c s="6" t="s">
        <v>1881</v>
      </c>
      <c s="36" t="s">
        <v>112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1882</v>
      </c>
    </row>
    <row r="13" spans="1:5" ht="191.25">
      <c r="A13" t="s">
        <v>57</v>
      </c>
      <c r="E13" s="39" t="s">
        <v>375</v>
      </c>
    </row>
    <row r="14" spans="1:13" ht="12.75">
      <c r="A14" t="s">
        <v>46</v>
      </c>
      <c r="C14" s="31" t="s">
        <v>895</v>
      </c>
      <c r="E14" s="33" t="s">
        <v>896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1672</v>
      </c>
      <c s="35" t="s">
        <v>5</v>
      </c>
      <c s="6" t="s">
        <v>1673</v>
      </c>
      <c s="36" t="s">
        <v>53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1883</v>
      </c>
    </row>
    <row r="18" spans="1:5" ht="395.25">
      <c r="A18" t="s">
        <v>57</v>
      </c>
      <c r="E18" s="39" t="s">
        <v>1577</v>
      </c>
    </row>
    <row r="19" spans="1:13" ht="12.75">
      <c r="A19" t="s">
        <v>46</v>
      </c>
      <c r="C19" s="31" t="s">
        <v>800</v>
      </c>
      <c r="E19" s="33" t="s">
        <v>801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26</v>
      </c>
      <c s="34" t="s">
        <v>1884</v>
      </c>
      <c s="35" t="s">
        <v>5</v>
      </c>
      <c s="6" t="s">
        <v>1885</v>
      </c>
      <c s="36" t="s">
        <v>112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1886</v>
      </c>
    </row>
    <row r="23" spans="1:5" ht="140.25">
      <c r="A23" t="s">
        <v>57</v>
      </c>
      <c r="E23" s="39" t="s">
        <v>1887</v>
      </c>
    </row>
    <row r="24" spans="1:16" ht="12.75">
      <c r="A24" t="s">
        <v>49</v>
      </c>
      <c s="34" t="s">
        <v>71</v>
      </c>
      <c s="34" t="s">
        <v>1888</v>
      </c>
      <c s="35" t="s">
        <v>5</v>
      </c>
      <c s="6" t="s">
        <v>1889</v>
      </c>
      <c s="36" t="s">
        <v>112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864</v>
      </c>
    </row>
    <row r="28" spans="1:16" ht="25.5">
      <c r="A28" t="s">
        <v>49</v>
      </c>
      <c s="34" t="s">
        <v>74</v>
      </c>
      <c s="34" t="s">
        <v>1890</v>
      </c>
      <c s="35" t="s">
        <v>5</v>
      </c>
      <c s="6" t="s">
        <v>1891</v>
      </c>
      <c s="36" t="s">
        <v>835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57</v>
      </c>
      <c r="E31" s="39" t="s">
        <v>1892</v>
      </c>
    </row>
    <row r="32" spans="1:16" ht="12.75">
      <c r="A32" t="s">
        <v>49</v>
      </c>
      <c s="34" t="s">
        <v>78</v>
      </c>
      <c s="34" t="s">
        <v>1893</v>
      </c>
      <c s="35" t="s">
        <v>5</v>
      </c>
      <c s="6" t="s">
        <v>1894</v>
      </c>
      <c s="36" t="s">
        <v>112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1895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82</v>
      </c>
      <c s="34" t="s">
        <v>1896</v>
      </c>
      <c s="35" t="s">
        <v>5</v>
      </c>
      <c s="6" t="s">
        <v>1897</v>
      </c>
      <c s="36" t="s">
        <v>112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1898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86</v>
      </c>
      <c s="34" t="s">
        <v>1899</v>
      </c>
      <c s="35" t="s">
        <v>5</v>
      </c>
      <c s="6" t="s">
        <v>1900</v>
      </c>
      <c s="36" t="s">
        <v>112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90</v>
      </c>
      <c s="34" t="s">
        <v>1901</v>
      </c>
      <c s="35" t="s">
        <v>5</v>
      </c>
      <c s="6" t="s">
        <v>1902</v>
      </c>
      <c s="36" t="s">
        <v>112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1903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94</v>
      </c>
      <c s="34" t="s">
        <v>1904</v>
      </c>
      <c s="35" t="s">
        <v>5</v>
      </c>
      <c s="6" t="s">
        <v>1905</v>
      </c>
      <c s="36" t="s">
        <v>112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103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1906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97</v>
      </c>
      <c s="34" t="s">
        <v>1907</v>
      </c>
      <c s="35" t="s">
        <v>5</v>
      </c>
      <c s="6" t="s">
        <v>1908</v>
      </c>
      <c s="36" t="s">
        <v>112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1909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101</v>
      </c>
      <c s="34" t="s">
        <v>1910</v>
      </c>
      <c s="35" t="s">
        <v>5</v>
      </c>
      <c s="6" t="s">
        <v>1911</v>
      </c>
      <c s="36" t="s">
        <v>112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1912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109</v>
      </c>
      <c s="34" t="s">
        <v>1913</v>
      </c>
      <c s="35" t="s">
        <v>5</v>
      </c>
      <c s="6" t="s">
        <v>1914</v>
      </c>
      <c s="36" t="s">
        <v>112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1915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114</v>
      </c>
      <c s="34" t="s">
        <v>1916</v>
      </c>
      <c s="35" t="s">
        <v>5</v>
      </c>
      <c s="6" t="s">
        <v>1917</v>
      </c>
      <c s="36" t="s">
        <v>112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103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1918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122</v>
      </c>
      <c s="34" t="s">
        <v>1919</v>
      </c>
      <c s="35" t="s">
        <v>5</v>
      </c>
      <c s="6" t="s">
        <v>1920</v>
      </c>
      <c s="36" t="s">
        <v>112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1921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126</v>
      </c>
      <c s="34" t="s">
        <v>1922</v>
      </c>
      <c s="35" t="s">
        <v>5</v>
      </c>
      <c s="6" t="s">
        <v>1923</v>
      </c>
      <c s="36" t="s">
        <v>112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1924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130</v>
      </c>
      <c s="34" t="s">
        <v>1925</v>
      </c>
      <c s="35" t="s">
        <v>5</v>
      </c>
      <c s="6" t="s">
        <v>1926</v>
      </c>
      <c s="36" t="s">
        <v>112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1927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134</v>
      </c>
      <c s="34" t="s">
        <v>1928</v>
      </c>
      <c s="35" t="s">
        <v>5</v>
      </c>
      <c s="6" t="s">
        <v>1929</v>
      </c>
      <c s="36" t="s">
        <v>112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1930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145</v>
      </c>
      <c s="34" t="s">
        <v>1931</v>
      </c>
      <c s="35" t="s">
        <v>5</v>
      </c>
      <c s="6" t="s">
        <v>1932</v>
      </c>
      <c s="36" t="s">
        <v>112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1933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146</v>
      </c>
      <c s="34" t="s">
        <v>1934</v>
      </c>
      <c s="35" t="s">
        <v>5</v>
      </c>
      <c s="6" t="s">
        <v>1935</v>
      </c>
      <c s="36" t="s">
        <v>112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1918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147</v>
      </c>
      <c s="34" t="s">
        <v>1936</v>
      </c>
      <c s="35" t="s">
        <v>5</v>
      </c>
      <c s="6" t="s">
        <v>1937</v>
      </c>
      <c s="36" t="s">
        <v>112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103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1938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148</v>
      </c>
      <c s="34" t="s">
        <v>1939</v>
      </c>
      <c s="35" t="s">
        <v>5</v>
      </c>
      <c s="6" t="s">
        <v>1940</v>
      </c>
      <c s="36" t="s">
        <v>112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1938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149</v>
      </c>
      <c s="34" t="s">
        <v>1941</v>
      </c>
      <c s="35" t="s">
        <v>5</v>
      </c>
      <c s="6" t="s">
        <v>1942</v>
      </c>
      <c s="36" t="s">
        <v>112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1943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150</v>
      </c>
      <c s="34" t="s">
        <v>1944</v>
      </c>
      <c s="35" t="s">
        <v>5</v>
      </c>
      <c s="6" t="s">
        <v>1945</v>
      </c>
      <c s="36" t="s">
        <v>112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1946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1949</v>
      </c>
      <c r="E8" s="30" t="s">
        <v>1948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1950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1951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1062</v>
      </c>
      <c s="35" t="s">
        <v>5</v>
      </c>
      <c s="6" t="s">
        <v>1063</v>
      </c>
      <c s="36" t="s">
        <v>646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1952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1065</v>
      </c>
      <c s="35" t="s">
        <v>5</v>
      </c>
      <c s="6" t="s">
        <v>1066</v>
      </c>
      <c s="36" t="s">
        <v>646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1444</v>
      </c>
      <c s="35" t="s">
        <v>5</v>
      </c>
      <c s="6" t="s">
        <v>1445</v>
      </c>
      <c s="36" t="s">
        <v>646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1668</v>
      </c>
    </row>
    <row r="33" spans="1:5" ht="140.25">
      <c r="A33" t="s">
        <v>57</v>
      </c>
      <c r="E33" s="39" t="s">
        <v>648</v>
      </c>
    </row>
    <row r="34" spans="1:16" ht="12.75">
      <c r="A34" t="s">
        <v>49</v>
      </c>
      <c s="34" t="s">
        <v>78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1201</v>
      </c>
    </row>
    <row r="38" spans="1:13" ht="12.75">
      <c r="A38" t="s">
        <v>46</v>
      </c>
      <c r="C38" s="31" t="s">
        <v>800</v>
      </c>
      <c r="E38" s="33" t="s">
        <v>801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82</v>
      </c>
      <c s="34" t="s">
        <v>1747</v>
      </c>
      <c s="35" t="s">
        <v>5</v>
      </c>
      <c s="6" t="s">
        <v>1748</v>
      </c>
      <c s="36" t="s">
        <v>646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1953</v>
      </c>
    </row>
    <row r="42" spans="1:5" ht="102">
      <c r="A42" t="s">
        <v>57</v>
      </c>
      <c r="E42" s="39" t="s">
        <v>1349</v>
      </c>
    </row>
    <row r="43" spans="1:16" ht="12.75">
      <c r="A43" t="s">
        <v>49</v>
      </c>
      <c s="34" t="s">
        <v>86</v>
      </c>
      <c s="34" t="s">
        <v>1954</v>
      </c>
      <c s="35" t="s">
        <v>5</v>
      </c>
      <c s="6" t="s">
        <v>1955</v>
      </c>
      <c s="36" t="s">
        <v>1108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1956</v>
      </c>
    </row>
    <row r="46" spans="1:5" ht="229.5">
      <c r="A46" t="s">
        <v>57</v>
      </c>
      <c r="E46" s="39" t="s">
        <v>1110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1957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1957</v>
      </c>
      <c r="E4" s="26" t="s">
        <v>1958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COUNTIFS(L8:L296,"=0",A8:A296,"P")+COUNTIFS(L8:L296,"",A8:A296,"P")+SUM(Q8:Q296)</f>
      </c>
    </row>
    <row r="8" spans="1:13" ht="12.75">
      <c r="A8" t="s">
        <v>44</v>
      </c>
      <c r="C8" s="28" t="s">
        <v>1960</v>
      </c>
      <c r="E8" s="30" t="s">
        <v>1958</v>
      </c>
      <c r="J8" s="29">
        <f>0+J9+J38+J75+J172+J197+J210+J267</f>
      </c>
      <c s="29">
        <f>0+K9+K38+K75+K172+K197+K210+K267</f>
      </c>
      <c s="29">
        <f>0+L9+L38+L75+L172+L197+L210+L267</f>
      </c>
      <c s="29">
        <f>0+M9+M38+M75+M172+M197+M210+M267</f>
      </c>
    </row>
    <row r="9" spans="1:13" ht="12.75">
      <c r="A9" t="s">
        <v>46</v>
      </c>
      <c r="C9" s="31" t="s">
        <v>1961</v>
      </c>
      <c r="E9" s="33" t="s">
        <v>1962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1963</v>
      </c>
      <c s="35" t="s">
        <v>5</v>
      </c>
      <c s="6" t="s">
        <v>1964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42.25">
      <c r="A13" t="s">
        <v>57</v>
      </c>
      <c r="E13" s="39" t="s">
        <v>1965</v>
      </c>
    </row>
    <row r="14" spans="1:16" ht="25.5">
      <c r="A14" t="s">
        <v>49</v>
      </c>
      <c s="34" t="s">
        <v>27</v>
      </c>
      <c s="34" t="s">
        <v>1966</v>
      </c>
      <c s="35" t="s">
        <v>5</v>
      </c>
      <c s="6" t="s">
        <v>1967</v>
      </c>
      <c s="36" t="s">
        <v>817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1968</v>
      </c>
    </row>
    <row r="18" spans="1:16" ht="12.75">
      <c r="A18" t="s">
        <v>49</v>
      </c>
      <c s="34" t="s">
        <v>26</v>
      </c>
      <c s="34" t="s">
        <v>1969</v>
      </c>
      <c s="35" t="s">
        <v>5</v>
      </c>
      <c s="6" t="s">
        <v>1970</v>
      </c>
      <c s="36" t="s">
        <v>112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1971</v>
      </c>
    </row>
    <row r="22" spans="1:16" ht="12.75">
      <c r="A22" t="s">
        <v>49</v>
      </c>
      <c s="34" t="s">
        <v>66</v>
      </c>
      <c s="34" t="s">
        <v>1972</v>
      </c>
      <c s="35" t="s">
        <v>5</v>
      </c>
      <c s="6" t="s">
        <v>1973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1974</v>
      </c>
    </row>
    <row r="26" spans="1:16" ht="12.75">
      <c r="A26" t="s">
        <v>49</v>
      </c>
      <c s="34" t="s">
        <v>71</v>
      </c>
      <c s="34" t="s">
        <v>1975</v>
      </c>
      <c s="35" t="s">
        <v>5</v>
      </c>
      <c s="6" t="s">
        <v>1976</v>
      </c>
      <c s="36" t="s">
        <v>64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1977</v>
      </c>
    </row>
    <row r="30" spans="1:16" ht="12.75">
      <c r="A30" t="s">
        <v>49</v>
      </c>
      <c s="34" t="s">
        <v>74</v>
      </c>
      <c s="34" t="s">
        <v>1978</v>
      </c>
      <c s="35" t="s">
        <v>5</v>
      </c>
      <c s="6" t="s">
        <v>1979</v>
      </c>
      <c s="36" t="s">
        <v>112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1980</v>
      </c>
    </row>
    <row r="34" spans="1:16" ht="25.5">
      <c r="A34" t="s">
        <v>49</v>
      </c>
      <c s="34" t="s">
        <v>78</v>
      </c>
      <c s="34" t="s">
        <v>1981</v>
      </c>
      <c s="35" t="s">
        <v>5</v>
      </c>
      <c s="6" t="s">
        <v>1982</v>
      </c>
      <c s="36" t="s">
        <v>137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89.25">
      <c r="A37" t="s">
        <v>57</v>
      </c>
      <c r="E37" s="39" t="s">
        <v>1983</v>
      </c>
    </row>
    <row r="38" spans="1:13" ht="12.75">
      <c r="A38" t="s">
        <v>46</v>
      </c>
      <c r="C38" s="31" t="s">
        <v>1984</v>
      </c>
      <c r="E38" s="33" t="s">
        <v>1985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25.5">
      <c r="A39" t="s">
        <v>49</v>
      </c>
      <c s="34" t="s">
        <v>82</v>
      </c>
      <c s="34" t="s">
        <v>1986</v>
      </c>
      <c s="35" t="s">
        <v>5</v>
      </c>
      <c s="6" t="s">
        <v>1987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02">
      <c r="A42" t="s">
        <v>57</v>
      </c>
      <c r="E42" s="39" t="s">
        <v>1988</v>
      </c>
    </row>
    <row r="43" spans="1:16" ht="25.5">
      <c r="A43" t="s">
        <v>49</v>
      </c>
      <c s="34" t="s">
        <v>86</v>
      </c>
      <c s="34" t="s">
        <v>1989</v>
      </c>
      <c s="35" t="s">
        <v>5</v>
      </c>
      <c s="6" t="s">
        <v>1990</v>
      </c>
      <c s="36" t="s">
        <v>112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1991</v>
      </c>
    </row>
    <row r="45" spans="1:5" ht="12.75">
      <c r="A45" s="35" t="s">
        <v>56</v>
      </c>
      <c r="E45" s="40" t="s">
        <v>5</v>
      </c>
    </row>
    <row r="46" spans="1:5" ht="102">
      <c r="A46" t="s">
        <v>57</v>
      </c>
      <c r="E46" s="39" t="s">
        <v>1992</v>
      </c>
    </row>
    <row r="47" spans="1:16" ht="12.75">
      <c r="A47" t="s">
        <v>49</v>
      </c>
      <c s="34" t="s">
        <v>90</v>
      </c>
      <c s="34" t="s">
        <v>1993</v>
      </c>
      <c s="35" t="s">
        <v>5</v>
      </c>
      <c s="6" t="s">
        <v>1994</v>
      </c>
      <c s="36" t="s">
        <v>112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1995</v>
      </c>
    </row>
    <row r="51" spans="1:16" ht="12.75">
      <c r="A51" t="s">
        <v>49</v>
      </c>
      <c s="34" t="s">
        <v>94</v>
      </c>
      <c s="34" t="s">
        <v>1996</v>
      </c>
      <c s="35" t="s">
        <v>5</v>
      </c>
      <c s="6" t="s">
        <v>1997</v>
      </c>
      <c s="36" t="s">
        <v>64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57</v>
      </c>
      <c r="E54" s="39" t="s">
        <v>1998</v>
      </c>
    </row>
    <row r="55" spans="1:16" ht="12.75">
      <c r="A55" t="s">
        <v>49</v>
      </c>
      <c s="34" t="s">
        <v>97</v>
      </c>
      <c s="34" t="s">
        <v>1999</v>
      </c>
      <c s="35" t="s">
        <v>5</v>
      </c>
      <c s="6" t="s">
        <v>2000</v>
      </c>
      <c s="36" t="s">
        <v>112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57</v>
      </c>
      <c r="E58" s="39" t="s">
        <v>2001</v>
      </c>
    </row>
    <row r="59" spans="1:16" ht="12.75">
      <c r="A59" t="s">
        <v>49</v>
      </c>
      <c s="34" t="s">
        <v>101</v>
      </c>
      <c s="34" t="s">
        <v>2002</v>
      </c>
      <c s="35" t="s">
        <v>5</v>
      </c>
      <c s="6" t="s">
        <v>2003</v>
      </c>
      <c s="36" t="s">
        <v>112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2001</v>
      </c>
    </row>
    <row r="63" spans="1:16" ht="25.5">
      <c r="A63" t="s">
        <v>49</v>
      </c>
      <c s="34" t="s">
        <v>104</v>
      </c>
      <c s="34" t="s">
        <v>2004</v>
      </c>
      <c s="35" t="s">
        <v>5</v>
      </c>
      <c s="6" t="s">
        <v>2005</v>
      </c>
      <c s="36" t="s">
        <v>112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89.25">
      <c r="A66" t="s">
        <v>57</v>
      </c>
      <c r="E66" s="39" t="s">
        <v>2006</v>
      </c>
    </row>
    <row r="67" spans="1:16" ht="25.5">
      <c r="A67" t="s">
        <v>49</v>
      </c>
      <c s="34" t="s">
        <v>109</v>
      </c>
      <c s="34" t="s">
        <v>2007</v>
      </c>
      <c s="35" t="s">
        <v>5</v>
      </c>
      <c s="6" t="s">
        <v>2008</v>
      </c>
      <c s="36" t="s">
        <v>137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2009</v>
      </c>
    </row>
    <row r="71" spans="1:16" ht="12.75">
      <c r="A71" t="s">
        <v>49</v>
      </c>
      <c s="34" t="s">
        <v>2010</v>
      </c>
      <c s="34" t="s">
        <v>2011</v>
      </c>
      <c s="35" t="s">
        <v>5</v>
      </c>
      <c s="6" t="s">
        <v>2012</v>
      </c>
      <c s="36" t="s">
        <v>112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103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2013</v>
      </c>
    </row>
    <row r="74" spans="1:5" ht="102">
      <c r="A74" t="s">
        <v>57</v>
      </c>
      <c r="E74" s="39" t="s">
        <v>2014</v>
      </c>
    </row>
    <row r="75" spans="1:13" ht="12.75">
      <c r="A75" t="s">
        <v>46</v>
      </c>
      <c r="C75" s="31" t="s">
        <v>2015</v>
      </c>
      <c r="E75" s="33" t="s">
        <v>2016</v>
      </c>
      <c r="J75" s="32">
        <f>0</f>
      </c>
      <c s="32">
        <f>0</f>
      </c>
      <c s="32">
        <f>0+L76+L80+L84+L88+L92+L96+L100+L104+L108+L112+L116+L120+L124+L128+L132+L136+L140+L144+L148+L152+L156+L160+L164+L168</f>
      </c>
      <c s="32">
        <f>0+M76+M80+M84+M88+M92+M96+M100+M104+M108+M112+M116+M120+M124+M128+M132+M136+M140+M144+M148+M152+M156+M160+M164+M168</f>
      </c>
    </row>
    <row r="76" spans="1:16" ht="12.75">
      <c r="A76" t="s">
        <v>49</v>
      </c>
      <c s="34" t="s">
        <v>114</v>
      </c>
      <c s="34" t="s">
        <v>2017</v>
      </c>
      <c s="35" t="s">
        <v>5</v>
      </c>
      <c s="6" t="s">
        <v>2018</v>
      </c>
      <c s="36" t="s">
        <v>112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57</v>
      </c>
      <c r="E79" s="39" t="s">
        <v>2019</v>
      </c>
    </row>
    <row r="80" spans="1:16" ht="12.75">
      <c r="A80" t="s">
        <v>49</v>
      </c>
      <c s="34" t="s">
        <v>118</v>
      </c>
      <c s="34" t="s">
        <v>2020</v>
      </c>
      <c s="35" t="s">
        <v>5</v>
      </c>
      <c s="6" t="s">
        <v>2021</v>
      </c>
      <c s="36" t="s">
        <v>112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57</v>
      </c>
      <c r="E83" s="39" t="s">
        <v>2022</v>
      </c>
    </row>
    <row r="84" spans="1:16" ht="12.75">
      <c r="A84" t="s">
        <v>49</v>
      </c>
      <c s="34" t="s">
        <v>122</v>
      </c>
      <c s="34" t="s">
        <v>2023</v>
      </c>
      <c s="35" t="s">
        <v>5</v>
      </c>
      <c s="6" t="s">
        <v>2024</v>
      </c>
      <c s="36" t="s">
        <v>112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02">
      <c r="A87" t="s">
        <v>57</v>
      </c>
      <c r="E87" s="39" t="s">
        <v>2022</v>
      </c>
    </row>
    <row r="88" spans="1:16" ht="12.75">
      <c r="A88" t="s">
        <v>49</v>
      </c>
      <c s="34" t="s">
        <v>126</v>
      </c>
      <c s="34" t="s">
        <v>2025</v>
      </c>
      <c s="35" t="s">
        <v>5</v>
      </c>
      <c s="6" t="s">
        <v>2026</v>
      </c>
      <c s="36" t="s">
        <v>112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02">
      <c r="A91" t="s">
        <v>57</v>
      </c>
      <c r="E91" s="39" t="s">
        <v>2022</v>
      </c>
    </row>
    <row r="92" spans="1:16" ht="12.75">
      <c r="A92" t="s">
        <v>49</v>
      </c>
      <c s="34" t="s">
        <v>130</v>
      </c>
      <c s="34" t="s">
        <v>2027</v>
      </c>
      <c s="35" t="s">
        <v>5</v>
      </c>
      <c s="6" t="s">
        <v>2028</v>
      </c>
      <c s="36" t="s">
        <v>112</v>
      </c>
      <c s="37">
        <v>663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02">
      <c r="A95" t="s">
        <v>57</v>
      </c>
      <c r="E95" s="39" t="s">
        <v>2022</v>
      </c>
    </row>
    <row r="96" spans="1:16" ht="12.75">
      <c r="A96" t="s">
        <v>49</v>
      </c>
      <c s="34" t="s">
        <v>134</v>
      </c>
      <c s="34" t="s">
        <v>2029</v>
      </c>
      <c s="35" t="s">
        <v>5</v>
      </c>
      <c s="6" t="s">
        <v>2030</v>
      </c>
      <c s="36" t="s">
        <v>112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02">
      <c r="A99" t="s">
        <v>57</v>
      </c>
      <c r="E99" s="39" t="s">
        <v>2022</v>
      </c>
    </row>
    <row r="100" spans="1:16" ht="12.75">
      <c r="A100" t="s">
        <v>49</v>
      </c>
      <c s="34" t="s">
        <v>139</v>
      </c>
      <c s="34" t="s">
        <v>2031</v>
      </c>
      <c s="35" t="s">
        <v>5</v>
      </c>
      <c s="6" t="s">
        <v>2032</v>
      </c>
      <c s="36" t="s">
        <v>112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02">
      <c r="A103" t="s">
        <v>57</v>
      </c>
      <c r="E103" s="39" t="s">
        <v>2022</v>
      </c>
    </row>
    <row r="104" spans="1:16" ht="12.75">
      <c r="A104" t="s">
        <v>49</v>
      </c>
      <c s="34" t="s">
        <v>145</v>
      </c>
      <c s="34" t="s">
        <v>2033</v>
      </c>
      <c s="35" t="s">
        <v>5</v>
      </c>
      <c s="6" t="s">
        <v>2034</v>
      </c>
      <c s="36" t="s">
        <v>64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02">
      <c r="A107" t="s">
        <v>57</v>
      </c>
      <c r="E107" s="39" t="s">
        <v>2035</v>
      </c>
    </row>
    <row r="108" spans="1:16" ht="12.75">
      <c r="A108" t="s">
        <v>49</v>
      </c>
      <c s="34" t="s">
        <v>146</v>
      </c>
      <c s="34" t="s">
        <v>2036</v>
      </c>
      <c s="35" t="s">
        <v>5</v>
      </c>
      <c s="6" t="s">
        <v>2037</v>
      </c>
      <c s="36" t="s">
        <v>64</v>
      </c>
      <c s="37">
        <v>4500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89.25">
      <c r="A111" t="s">
        <v>57</v>
      </c>
      <c r="E111" s="39" t="s">
        <v>2038</v>
      </c>
    </row>
    <row r="112" spans="1:16" ht="12.75">
      <c r="A112" t="s">
        <v>49</v>
      </c>
      <c s="34" t="s">
        <v>147</v>
      </c>
      <c s="34" t="s">
        <v>2039</v>
      </c>
      <c s="35" t="s">
        <v>5</v>
      </c>
      <c s="6" t="s">
        <v>2040</v>
      </c>
      <c s="36" t="s">
        <v>112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89.25">
      <c r="A115" t="s">
        <v>57</v>
      </c>
      <c r="E115" s="39" t="s">
        <v>2041</v>
      </c>
    </row>
    <row r="116" spans="1:16" ht="12.75">
      <c r="A116" t="s">
        <v>49</v>
      </c>
      <c s="34" t="s">
        <v>148</v>
      </c>
      <c s="34" t="s">
        <v>2042</v>
      </c>
      <c s="35" t="s">
        <v>5</v>
      </c>
      <c s="6" t="s">
        <v>2043</v>
      </c>
      <c s="36" t="s">
        <v>112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89.25">
      <c r="A119" t="s">
        <v>57</v>
      </c>
      <c r="E119" s="39" t="s">
        <v>2041</v>
      </c>
    </row>
    <row r="120" spans="1:16" ht="12.75">
      <c r="A120" t="s">
        <v>49</v>
      </c>
      <c s="34" t="s">
        <v>149</v>
      </c>
      <c s="34" t="s">
        <v>2044</v>
      </c>
      <c s="35" t="s">
        <v>5</v>
      </c>
      <c s="6" t="s">
        <v>2045</v>
      </c>
      <c s="36" t="s">
        <v>64</v>
      </c>
      <c s="37">
        <v>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14.75">
      <c r="A123" t="s">
        <v>57</v>
      </c>
      <c r="E123" s="39" t="s">
        <v>2046</v>
      </c>
    </row>
    <row r="124" spans="1:16" ht="12.75">
      <c r="A124" t="s">
        <v>49</v>
      </c>
      <c s="34" t="s">
        <v>150</v>
      </c>
      <c s="34" t="s">
        <v>2047</v>
      </c>
      <c s="35" t="s">
        <v>5</v>
      </c>
      <c s="6" t="s">
        <v>2048</v>
      </c>
      <c s="36" t="s">
        <v>112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14.75">
      <c r="A127" t="s">
        <v>57</v>
      </c>
      <c r="E127" s="39" t="s">
        <v>2049</v>
      </c>
    </row>
    <row r="128" spans="1:16" ht="12.75">
      <c r="A128" t="s">
        <v>49</v>
      </c>
      <c s="34" t="s">
        <v>151</v>
      </c>
      <c s="34" t="s">
        <v>2050</v>
      </c>
      <c s="35" t="s">
        <v>5</v>
      </c>
      <c s="6" t="s">
        <v>2051</v>
      </c>
      <c s="36" t="s">
        <v>112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57</v>
      </c>
      <c r="E131" s="39" t="s">
        <v>2049</v>
      </c>
    </row>
    <row r="132" spans="1:16" ht="12.75">
      <c r="A132" t="s">
        <v>49</v>
      </c>
      <c s="34" t="s">
        <v>153</v>
      </c>
      <c s="34" t="s">
        <v>2052</v>
      </c>
      <c s="35" t="s">
        <v>5</v>
      </c>
      <c s="6" t="s">
        <v>2053</v>
      </c>
      <c s="36" t="s">
        <v>112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57</v>
      </c>
      <c r="E135" s="39" t="s">
        <v>2049</v>
      </c>
    </row>
    <row r="136" spans="1:16" ht="12.75">
      <c r="A136" t="s">
        <v>49</v>
      </c>
      <c s="34" t="s">
        <v>154</v>
      </c>
      <c s="34" t="s">
        <v>2054</v>
      </c>
      <c s="35" t="s">
        <v>5</v>
      </c>
      <c s="6" t="s">
        <v>2055</v>
      </c>
      <c s="36" t="s">
        <v>112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57</v>
      </c>
      <c r="E139" s="39" t="s">
        <v>2049</v>
      </c>
    </row>
    <row r="140" spans="1:16" ht="12.75">
      <c r="A140" t="s">
        <v>49</v>
      </c>
      <c s="34" t="s">
        <v>156</v>
      </c>
      <c s="34" t="s">
        <v>2056</v>
      </c>
      <c s="35" t="s">
        <v>5</v>
      </c>
      <c s="6" t="s">
        <v>2057</v>
      </c>
      <c s="36" t="s">
        <v>112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57</v>
      </c>
      <c r="E143" s="39" t="s">
        <v>2049</v>
      </c>
    </row>
    <row r="144" spans="1:16" ht="25.5">
      <c r="A144" t="s">
        <v>49</v>
      </c>
      <c s="34" t="s">
        <v>157</v>
      </c>
      <c s="34" t="s">
        <v>2058</v>
      </c>
      <c s="35" t="s">
        <v>5</v>
      </c>
      <c s="6" t="s">
        <v>2059</v>
      </c>
      <c s="36" t="s">
        <v>112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14.75">
      <c r="A147" t="s">
        <v>57</v>
      </c>
      <c r="E147" s="39" t="s">
        <v>2049</v>
      </c>
    </row>
    <row r="148" spans="1:16" ht="25.5">
      <c r="A148" t="s">
        <v>49</v>
      </c>
      <c s="34" t="s">
        <v>158</v>
      </c>
      <c s="34" t="s">
        <v>2060</v>
      </c>
      <c s="35" t="s">
        <v>5</v>
      </c>
      <c s="6" t="s">
        <v>2061</v>
      </c>
      <c s="36" t="s">
        <v>112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14.75">
      <c r="A151" t="s">
        <v>57</v>
      </c>
      <c r="E151" s="39" t="s">
        <v>2049</v>
      </c>
    </row>
    <row r="152" spans="1:16" ht="12.75">
      <c r="A152" t="s">
        <v>49</v>
      </c>
      <c s="34" t="s">
        <v>160</v>
      </c>
      <c s="34" t="s">
        <v>2062</v>
      </c>
      <c s="35" t="s">
        <v>5</v>
      </c>
      <c s="6" t="s">
        <v>2063</v>
      </c>
      <c s="36" t="s">
        <v>112</v>
      </c>
      <c s="37">
        <v>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14.75">
      <c r="A155" t="s">
        <v>57</v>
      </c>
      <c r="E155" s="39" t="s">
        <v>2049</v>
      </c>
    </row>
    <row r="156" spans="1:16" ht="12.75">
      <c r="A156" t="s">
        <v>49</v>
      </c>
      <c s="34" t="s">
        <v>162</v>
      </c>
      <c s="34" t="s">
        <v>2064</v>
      </c>
      <c s="35" t="s">
        <v>5</v>
      </c>
      <c s="6" t="s">
        <v>2065</v>
      </c>
      <c s="36" t="s">
        <v>112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14.75">
      <c r="A159" t="s">
        <v>57</v>
      </c>
      <c r="E159" s="39" t="s">
        <v>2049</v>
      </c>
    </row>
    <row r="160" spans="1:16" ht="12.75">
      <c r="A160" t="s">
        <v>49</v>
      </c>
      <c s="34" t="s">
        <v>164</v>
      </c>
      <c s="34" t="s">
        <v>2066</v>
      </c>
      <c s="35" t="s">
        <v>5</v>
      </c>
      <c s="6" t="s">
        <v>2067</v>
      </c>
      <c s="36" t="s">
        <v>112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14.75">
      <c r="A163" t="s">
        <v>57</v>
      </c>
      <c r="E163" s="39" t="s">
        <v>2049</v>
      </c>
    </row>
    <row r="164" spans="1:16" ht="12.75">
      <c r="A164" t="s">
        <v>49</v>
      </c>
      <c s="34" t="s">
        <v>166</v>
      </c>
      <c s="34" t="s">
        <v>2068</v>
      </c>
      <c s="35" t="s">
        <v>5</v>
      </c>
      <c s="6" t="s">
        <v>2069</v>
      </c>
      <c s="36" t="s">
        <v>112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14.75">
      <c r="A167" t="s">
        <v>57</v>
      </c>
      <c r="E167" s="39" t="s">
        <v>2049</v>
      </c>
    </row>
    <row r="168" spans="1:16" ht="12.75">
      <c r="A168" t="s">
        <v>49</v>
      </c>
      <c s="34" t="s">
        <v>168</v>
      </c>
      <c s="34" t="s">
        <v>2070</v>
      </c>
      <c s="35" t="s">
        <v>5</v>
      </c>
      <c s="6" t="s">
        <v>2071</v>
      </c>
      <c s="36" t="s">
        <v>137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89.25">
      <c r="A171" t="s">
        <v>57</v>
      </c>
      <c r="E171" s="39" t="s">
        <v>2072</v>
      </c>
    </row>
    <row r="172" spans="1:13" ht="12.75">
      <c r="A172" t="s">
        <v>46</v>
      </c>
      <c r="C172" s="31" t="s">
        <v>2073</v>
      </c>
      <c r="E172" s="33" t="s">
        <v>2074</v>
      </c>
      <c r="J172" s="32">
        <f>0</f>
      </c>
      <c s="32">
        <f>0</f>
      </c>
      <c s="32">
        <f>0+L173+L177+L181+L185+L189+L193</f>
      </c>
      <c s="32">
        <f>0+M173+M177+M181+M185+M189+M193</f>
      </c>
    </row>
    <row r="173" spans="1:16" ht="25.5">
      <c r="A173" t="s">
        <v>49</v>
      </c>
      <c s="34" t="s">
        <v>170</v>
      </c>
      <c s="34" t="s">
        <v>2075</v>
      </c>
      <c s="35" t="s">
        <v>5</v>
      </c>
      <c s="6" t="s">
        <v>2076</v>
      </c>
      <c s="36" t="s">
        <v>112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57</v>
      </c>
      <c r="E176" s="39" t="s">
        <v>2049</v>
      </c>
    </row>
    <row r="177" spans="1:16" ht="12.75">
      <c r="A177" t="s">
        <v>49</v>
      </c>
      <c s="34" t="s">
        <v>172</v>
      </c>
      <c s="34" t="s">
        <v>2077</v>
      </c>
      <c s="35" t="s">
        <v>5</v>
      </c>
      <c s="6" t="s">
        <v>2078</v>
      </c>
      <c s="36" t="s">
        <v>112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57</v>
      </c>
      <c r="E180" s="39" t="s">
        <v>2049</v>
      </c>
    </row>
    <row r="181" spans="1:16" ht="12.75">
      <c r="A181" t="s">
        <v>49</v>
      </c>
      <c s="34" t="s">
        <v>176</v>
      </c>
      <c s="34" t="s">
        <v>2079</v>
      </c>
      <c s="35" t="s">
        <v>5</v>
      </c>
      <c s="6" t="s">
        <v>2080</v>
      </c>
      <c s="36" t="s">
        <v>112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14.75">
      <c r="A184" t="s">
        <v>57</v>
      </c>
      <c r="E184" s="39" t="s">
        <v>2049</v>
      </c>
    </row>
    <row r="185" spans="1:16" ht="12.75">
      <c r="A185" t="s">
        <v>49</v>
      </c>
      <c s="34" t="s">
        <v>180</v>
      </c>
      <c s="34" t="s">
        <v>2081</v>
      </c>
      <c s="35" t="s">
        <v>5</v>
      </c>
      <c s="6" t="s">
        <v>2082</v>
      </c>
      <c s="36" t="s">
        <v>112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14.75">
      <c r="A188" t="s">
        <v>57</v>
      </c>
      <c r="E188" s="39" t="s">
        <v>2049</v>
      </c>
    </row>
    <row r="189" spans="1:16" ht="25.5">
      <c r="A189" t="s">
        <v>49</v>
      </c>
      <c s="34" t="s">
        <v>183</v>
      </c>
      <c s="34" t="s">
        <v>2083</v>
      </c>
      <c s="35" t="s">
        <v>5</v>
      </c>
      <c s="6" t="s">
        <v>2084</v>
      </c>
      <c s="36" t="s">
        <v>112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14.75">
      <c r="A192" t="s">
        <v>57</v>
      </c>
      <c r="E192" s="39" t="s">
        <v>2085</v>
      </c>
    </row>
    <row r="193" spans="1:16" ht="12.75">
      <c r="A193" t="s">
        <v>49</v>
      </c>
      <c s="34" t="s">
        <v>185</v>
      </c>
      <c s="34" t="s">
        <v>2086</v>
      </c>
      <c s="35" t="s">
        <v>5</v>
      </c>
      <c s="6" t="s">
        <v>2087</v>
      </c>
      <c s="36" t="s">
        <v>112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14.75">
      <c r="A196" t="s">
        <v>57</v>
      </c>
      <c r="E196" s="39" t="s">
        <v>2085</v>
      </c>
    </row>
    <row r="197" spans="1:13" ht="12.75">
      <c r="A197" t="s">
        <v>46</v>
      </c>
      <c r="C197" s="31" t="s">
        <v>2088</v>
      </c>
      <c r="E197" s="33" t="s">
        <v>2089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49</v>
      </c>
      <c s="34" t="s">
        <v>187</v>
      </c>
      <c s="34" t="s">
        <v>2090</v>
      </c>
      <c s="35" t="s">
        <v>5</v>
      </c>
      <c s="6" t="s">
        <v>2091</v>
      </c>
      <c s="36" t="s">
        <v>112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89.25">
      <c r="A201" t="s">
        <v>57</v>
      </c>
      <c r="E201" s="39" t="s">
        <v>2092</v>
      </c>
    </row>
    <row r="202" spans="1:16" ht="12.75">
      <c r="A202" t="s">
        <v>49</v>
      </c>
      <c s="34" t="s">
        <v>191</v>
      </c>
      <c s="34" t="s">
        <v>2093</v>
      </c>
      <c s="35" t="s">
        <v>5</v>
      </c>
      <c s="6" t="s">
        <v>2094</v>
      </c>
      <c s="36" t="s">
        <v>112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89.25">
      <c r="A205" t="s">
        <v>57</v>
      </c>
      <c r="E205" s="39" t="s">
        <v>2092</v>
      </c>
    </row>
    <row r="206" spans="1:16" ht="12.75">
      <c r="A206" t="s">
        <v>49</v>
      </c>
      <c s="34" t="s">
        <v>195</v>
      </c>
      <c s="34" t="s">
        <v>2095</v>
      </c>
      <c s="35" t="s">
        <v>5</v>
      </c>
      <c s="6" t="s">
        <v>2096</v>
      </c>
      <c s="36" t="s">
        <v>112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89.25">
      <c r="A209" t="s">
        <v>57</v>
      </c>
      <c r="E209" s="39" t="s">
        <v>2092</v>
      </c>
    </row>
    <row r="210" spans="1:13" ht="12.75">
      <c r="A210" t="s">
        <v>46</v>
      </c>
      <c r="C210" s="31" t="s">
        <v>2097</v>
      </c>
      <c r="E210" s="33" t="s">
        <v>2098</v>
      </c>
      <c r="J210" s="32">
        <f>0</f>
      </c>
      <c s="32">
        <f>0</f>
      </c>
      <c s="32">
        <f>0+L211+L215+L219+L223+L227+L231+L235+L239+L243+L247+L251+L255+L259+L263</f>
      </c>
      <c s="32">
        <f>0+M211+M215+M219+M223+M227+M231+M235+M239+M243+M247+M251+M255+M259+M263</f>
      </c>
    </row>
    <row r="211" spans="1:16" ht="12.75">
      <c r="A211" t="s">
        <v>49</v>
      </c>
      <c s="34" t="s">
        <v>822</v>
      </c>
      <c s="34" t="s">
        <v>2099</v>
      </c>
      <c s="35" t="s">
        <v>5</v>
      </c>
      <c s="6" t="s">
        <v>2100</v>
      </c>
      <c s="36" t="s">
        <v>53</v>
      </c>
      <c s="37">
        <v>1.5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40.25">
      <c r="A214" t="s">
        <v>57</v>
      </c>
      <c r="E214" s="39" t="s">
        <v>2101</v>
      </c>
    </row>
    <row r="215" spans="1:16" ht="12.75">
      <c r="A215" t="s">
        <v>49</v>
      </c>
      <c s="34" t="s">
        <v>827</v>
      </c>
      <c s="34" t="s">
        <v>2102</v>
      </c>
      <c s="35" t="s">
        <v>5</v>
      </c>
      <c s="6" t="s">
        <v>2103</v>
      </c>
      <c s="36" t="s">
        <v>112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14.75">
      <c r="A218" t="s">
        <v>57</v>
      </c>
      <c r="E218" s="39" t="s">
        <v>2104</v>
      </c>
    </row>
    <row r="219" spans="1:16" ht="12.75">
      <c r="A219" t="s">
        <v>49</v>
      </c>
      <c s="34" t="s">
        <v>832</v>
      </c>
      <c s="34" t="s">
        <v>2105</v>
      </c>
      <c s="35" t="s">
        <v>5</v>
      </c>
      <c s="6" t="s">
        <v>2106</v>
      </c>
      <c s="36" t="s">
        <v>112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14.75">
      <c r="A222" t="s">
        <v>57</v>
      </c>
      <c r="E222" s="39" t="s">
        <v>2104</v>
      </c>
    </row>
    <row r="223" spans="1:16" ht="12.75">
      <c r="A223" t="s">
        <v>49</v>
      </c>
      <c s="34" t="s">
        <v>838</v>
      </c>
      <c s="34" t="s">
        <v>2107</v>
      </c>
      <c s="35" t="s">
        <v>5</v>
      </c>
      <c s="6" t="s">
        <v>2108</v>
      </c>
      <c s="36" t="s">
        <v>112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14.75">
      <c r="A226" t="s">
        <v>57</v>
      </c>
      <c r="E226" s="39" t="s">
        <v>2104</v>
      </c>
    </row>
    <row r="227" spans="1:16" ht="12.75">
      <c r="A227" t="s">
        <v>49</v>
      </c>
      <c s="34" t="s">
        <v>842</v>
      </c>
      <c s="34" t="s">
        <v>2109</v>
      </c>
      <c s="35" t="s">
        <v>5</v>
      </c>
      <c s="6" t="s">
        <v>2110</v>
      </c>
      <c s="36" t="s">
        <v>112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14.75">
      <c r="A230" t="s">
        <v>57</v>
      </c>
      <c r="E230" s="39" t="s">
        <v>2104</v>
      </c>
    </row>
    <row r="231" spans="1:16" ht="12.75">
      <c r="A231" t="s">
        <v>49</v>
      </c>
      <c s="34" t="s">
        <v>846</v>
      </c>
      <c s="34" t="s">
        <v>2111</v>
      </c>
      <c s="35" t="s">
        <v>5</v>
      </c>
      <c s="6" t="s">
        <v>2112</v>
      </c>
      <c s="36" t="s">
        <v>112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14.75">
      <c r="A234" t="s">
        <v>57</v>
      </c>
      <c r="E234" s="39" t="s">
        <v>2113</v>
      </c>
    </row>
    <row r="235" spans="1:16" ht="12.75">
      <c r="A235" t="s">
        <v>49</v>
      </c>
      <c s="34" t="s">
        <v>851</v>
      </c>
      <c s="34" t="s">
        <v>2114</v>
      </c>
      <c s="35" t="s">
        <v>5</v>
      </c>
      <c s="6" t="s">
        <v>2115</v>
      </c>
      <c s="36" t="s">
        <v>112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14.75">
      <c r="A238" t="s">
        <v>57</v>
      </c>
      <c r="E238" s="39" t="s">
        <v>2113</v>
      </c>
    </row>
    <row r="239" spans="1:16" ht="12.75">
      <c r="A239" t="s">
        <v>49</v>
      </c>
      <c s="34" t="s">
        <v>856</v>
      </c>
      <c s="34" t="s">
        <v>2116</v>
      </c>
      <c s="35" t="s">
        <v>5</v>
      </c>
      <c s="6" t="s">
        <v>2117</v>
      </c>
      <c s="36" t="s">
        <v>112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2113</v>
      </c>
    </row>
    <row r="243" spans="1:16" ht="25.5">
      <c r="A243" t="s">
        <v>49</v>
      </c>
      <c s="34" t="s">
        <v>860</v>
      </c>
      <c s="34" t="s">
        <v>2118</v>
      </c>
      <c s="35" t="s">
        <v>5</v>
      </c>
      <c s="6" t="s">
        <v>2119</v>
      </c>
      <c s="36" t="s">
        <v>112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14.75">
      <c r="A246" t="s">
        <v>57</v>
      </c>
      <c r="E246" s="39" t="s">
        <v>2113</v>
      </c>
    </row>
    <row r="247" spans="1:16" ht="12.75">
      <c r="A247" t="s">
        <v>49</v>
      </c>
      <c s="34" t="s">
        <v>2120</v>
      </c>
      <c s="34" t="s">
        <v>2121</v>
      </c>
      <c s="35" t="s">
        <v>5</v>
      </c>
      <c s="6" t="s">
        <v>2122</v>
      </c>
      <c s="36" t="s">
        <v>112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2113</v>
      </c>
    </row>
    <row r="251" spans="1:16" ht="12.75">
      <c r="A251" t="s">
        <v>49</v>
      </c>
      <c s="34" t="s">
        <v>2123</v>
      </c>
      <c s="34" t="s">
        <v>2124</v>
      </c>
      <c s="35" t="s">
        <v>5</v>
      </c>
      <c s="6" t="s">
        <v>2125</v>
      </c>
      <c s="36" t="s">
        <v>112</v>
      </c>
      <c s="37">
        <v>663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14.75">
      <c r="A254" t="s">
        <v>57</v>
      </c>
      <c r="E254" s="39" t="s">
        <v>2113</v>
      </c>
    </row>
    <row r="255" spans="1:16" ht="12.75">
      <c r="A255" t="s">
        <v>49</v>
      </c>
      <c s="34" t="s">
        <v>2126</v>
      </c>
      <c s="34" t="s">
        <v>2127</v>
      </c>
      <c s="35" t="s">
        <v>5</v>
      </c>
      <c s="6" t="s">
        <v>2128</v>
      </c>
      <c s="36" t="s">
        <v>64</v>
      </c>
      <c s="37">
        <v>4500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2129</v>
      </c>
    </row>
    <row r="259" spans="1:16" ht="12.75">
      <c r="A259" t="s">
        <v>49</v>
      </c>
      <c s="34" t="s">
        <v>2130</v>
      </c>
      <c s="34" t="s">
        <v>2131</v>
      </c>
      <c s="35" t="s">
        <v>5</v>
      </c>
      <c s="6" t="s">
        <v>2132</v>
      </c>
      <c s="36" t="s">
        <v>835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1892</v>
      </c>
    </row>
    <row r="263" spans="1:16" ht="12.75">
      <c r="A263" t="s">
        <v>49</v>
      </c>
      <c s="34" t="s">
        <v>2133</v>
      </c>
      <c s="34" t="s">
        <v>2134</v>
      </c>
      <c s="35" t="s">
        <v>5</v>
      </c>
      <c s="6" t="s">
        <v>2135</v>
      </c>
      <c s="36" t="s">
        <v>137</v>
      </c>
      <c s="37">
        <v>90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89.25">
      <c r="A266" t="s">
        <v>57</v>
      </c>
      <c r="E266" s="39" t="s">
        <v>2136</v>
      </c>
    </row>
    <row r="267" spans="1:13" ht="12.75">
      <c r="A267" t="s">
        <v>46</v>
      </c>
      <c r="C267" s="31" t="s">
        <v>2137</v>
      </c>
      <c r="E267" s="33" t="s">
        <v>2138</v>
      </c>
      <c r="J267" s="32">
        <f>0</f>
      </c>
      <c s="32">
        <f>0</f>
      </c>
      <c s="32">
        <f>0+L268+L272+L276+L280+L284+L288+L292+L296</f>
      </c>
      <c s="32">
        <f>0+M268+M272+M276+M280+M284+M288+M292+M296</f>
      </c>
    </row>
    <row r="268" spans="1:16" ht="12.75">
      <c r="A268" t="s">
        <v>49</v>
      </c>
      <c s="34" t="s">
        <v>2139</v>
      </c>
      <c s="34" t="s">
        <v>2140</v>
      </c>
      <c s="35" t="s">
        <v>5</v>
      </c>
      <c s="6" t="s">
        <v>2141</v>
      </c>
      <c s="36" t="s">
        <v>2142</v>
      </c>
      <c s="37">
        <v>4.5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89.25">
      <c r="A271" t="s">
        <v>57</v>
      </c>
      <c r="E271" s="39" t="s">
        <v>2143</v>
      </c>
    </row>
    <row r="272" spans="1:16" ht="12.75">
      <c r="A272" t="s">
        <v>49</v>
      </c>
      <c s="34" t="s">
        <v>2144</v>
      </c>
      <c s="34" t="s">
        <v>2145</v>
      </c>
      <c s="35" t="s">
        <v>5</v>
      </c>
      <c s="6" t="s">
        <v>2146</v>
      </c>
      <c s="36" t="s">
        <v>112</v>
      </c>
      <c s="37">
        <v>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89.25">
      <c r="A275" t="s">
        <v>57</v>
      </c>
      <c r="E275" s="39" t="s">
        <v>2147</v>
      </c>
    </row>
    <row r="276" spans="1:16" ht="12.75">
      <c r="A276" t="s">
        <v>49</v>
      </c>
      <c s="34" t="s">
        <v>2148</v>
      </c>
      <c s="34" t="s">
        <v>2149</v>
      </c>
      <c s="35" t="s">
        <v>5</v>
      </c>
      <c s="6" t="s">
        <v>2150</v>
      </c>
      <c s="36" t="s">
        <v>112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103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2151</v>
      </c>
      <c s="34" t="s">
        <v>2152</v>
      </c>
      <c s="35" t="s">
        <v>5</v>
      </c>
      <c s="6" t="s">
        <v>2153</v>
      </c>
      <c s="36" t="s">
        <v>112</v>
      </c>
      <c s="37">
        <v>7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103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2154</v>
      </c>
      <c s="34" t="s">
        <v>2155</v>
      </c>
      <c s="35" t="s">
        <v>5</v>
      </c>
      <c s="6" t="s">
        <v>2156</v>
      </c>
      <c s="36" t="s">
        <v>137</v>
      </c>
      <c s="37">
        <v>24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89.25">
      <c r="A287" t="s">
        <v>57</v>
      </c>
      <c r="E287" s="39" t="s">
        <v>2157</v>
      </c>
    </row>
    <row r="288" spans="1:16" ht="25.5">
      <c r="A288" t="s">
        <v>49</v>
      </c>
      <c s="34" t="s">
        <v>2158</v>
      </c>
      <c s="34" t="s">
        <v>2159</v>
      </c>
      <c s="35" t="s">
        <v>5</v>
      </c>
      <c s="6" t="s">
        <v>2160</v>
      </c>
      <c s="36" t="s">
        <v>646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40.25">
      <c r="A291" t="s">
        <v>57</v>
      </c>
      <c r="E291" s="39" t="s">
        <v>648</v>
      </c>
    </row>
    <row r="292" spans="1:16" ht="25.5">
      <c r="A292" t="s">
        <v>49</v>
      </c>
      <c s="34" t="s">
        <v>2161</v>
      </c>
      <c s="34" t="s">
        <v>951</v>
      </c>
      <c s="35" t="s">
        <v>5</v>
      </c>
      <c s="6" t="s">
        <v>952</v>
      </c>
      <c s="36" t="s">
        <v>646</v>
      </c>
      <c s="37">
        <v>3.3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40.25">
      <c r="A295" t="s">
        <v>57</v>
      </c>
      <c r="E295" s="39" t="s">
        <v>648</v>
      </c>
    </row>
    <row r="296" spans="1:16" ht="25.5">
      <c r="A296" t="s">
        <v>49</v>
      </c>
      <c s="34" t="s">
        <v>2162</v>
      </c>
      <c s="34" t="s">
        <v>2163</v>
      </c>
      <c s="35" t="s">
        <v>5</v>
      </c>
      <c s="6" t="s">
        <v>2164</v>
      </c>
      <c s="36" t="s">
        <v>646</v>
      </c>
      <c s="37">
        <v>0.1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40.25">
      <c r="A299" t="s">
        <v>57</v>
      </c>
      <c r="E299" s="39" t="s">
        <v>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2168</v>
      </c>
      <c r="E8" s="30" t="s">
        <v>2166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2169</v>
      </c>
      <c s="35" t="s">
        <v>5</v>
      </c>
      <c s="6" t="s">
        <v>2170</v>
      </c>
      <c s="36" t="s">
        <v>53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2171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2172</v>
      </c>
      <c s="35" t="s">
        <v>5</v>
      </c>
      <c s="6" t="s">
        <v>2173</v>
      </c>
      <c s="36" t="s">
        <v>53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25.5">
      <c r="A15" s="35" t="s">
        <v>55</v>
      </c>
      <c r="E15" s="39" t="s">
        <v>2174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26</v>
      </c>
      <c s="34" t="s">
        <v>2175</v>
      </c>
      <c s="35" t="s">
        <v>5</v>
      </c>
      <c s="6" t="s">
        <v>2176</v>
      </c>
      <c s="36" t="s">
        <v>64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2177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2178</v>
      </c>
    </row>
    <row r="22" spans="1:16" ht="38.25">
      <c r="A22" t="s">
        <v>49</v>
      </c>
      <c s="34" t="s">
        <v>66</v>
      </c>
      <c s="34" t="s">
        <v>2179</v>
      </c>
      <c s="35" t="s">
        <v>5</v>
      </c>
      <c s="6" t="s">
        <v>2180</v>
      </c>
      <c s="36" t="s">
        <v>107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2181</v>
      </c>
    </row>
    <row r="24" spans="1:5" ht="12.75">
      <c r="A24" s="35" t="s">
        <v>56</v>
      </c>
      <c r="E24" s="40" t="s">
        <v>5</v>
      </c>
    </row>
    <row r="25" spans="1:5" ht="102">
      <c r="A25" t="s">
        <v>57</v>
      </c>
      <c r="E25" s="39" t="s">
        <v>2182</v>
      </c>
    </row>
    <row r="26" spans="1:16" ht="25.5">
      <c r="A26" t="s">
        <v>49</v>
      </c>
      <c s="34" t="s">
        <v>71</v>
      </c>
      <c s="34" t="s">
        <v>2183</v>
      </c>
      <c s="35" t="s">
        <v>5</v>
      </c>
      <c s="6" t="s">
        <v>2184</v>
      </c>
      <c s="36" t="s">
        <v>112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2185</v>
      </c>
      <c r="E30" s="33" t="s">
        <v>2186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74</v>
      </c>
      <c s="34" t="s">
        <v>2187</v>
      </c>
      <c s="35" t="s">
        <v>5</v>
      </c>
      <c s="6" t="s">
        <v>2188</v>
      </c>
      <c s="36" t="s">
        <v>64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2189</v>
      </c>
    </row>
    <row r="33" spans="1:5" ht="12.75">
      <c r="A33" s="35" t="s">
        <v>56</v>
      </c>
      <c r="E33" s="40" t="s">
        <v>5</v>
      </c>
    </row>
    <row r="34" spans="1:5" ht="102">
      <c r="A34" t="s">
        <v>57</v>
      </c>
      <c r="E34" s="39" t="s">
        <v>2190</v>
      </c>
    </row>
    <row r="35" spans="1:13" ht="12.75">
      <c r="A35" t="s">
        <v>46</v>
      </c>
      <c r="C35" s="31" t="s">
        <v>2191</v>
      </c>
      <c r="E35" s="33" t="s">
        <v>2192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78</v>
      </c>
      <c s="34" t="s">
        <v>2193</v>
      </c>
      <c s="35" t="s">
        <v>5</v>
      </c>
      <c s="6" t="s">
        <v>2194</v>
      </c>
      <c s="36" t="s">
        <v>64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25.5">
      <c r="A37" s="35" t="s">
        <v>55</v>
      </c>
      <c r="E37" s="39" t="s">
        <v>2195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38.25">
      <c r="A40" t="s">
        <v>49</v>
      </c>
      <c s="34" t="s">
        <v>82</v>
      </c>
      <c s="34" t="s">
        <v>2196</v>
      </c>
      <c s="35" t="s">
        <v>5</v>
      </c>
      <c s="6" t="s">
        <v>2197</v>
      </c>
      <c s="36" t="s">
        <v>112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25.5">
      <c r="A41" s="35" t="s">
        <v>55</v>
      </c>
      <c r="E41" s="39" t="s">
        <v>2198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38.25">
      <c r="A44" t="s">
        <v>49</v>
      </c>
      <c s="34" t="s">
        <v>86</v>
      </c>
      <c s="34" t="s">
        <v>2199</v>
      </c>
      <c s="35" t="s">
        <v>5</v>
      </c>
      <c s="6" t="s">
        <v>2200</v>
      </c>
      <c s="36" t="s">
        <v>64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2201</v>
      </c>
    </row>
    <row r="46" spans="1:5" ht="12.75">
      <c r="A46" s="35" t="s">
        <v>56</v>
      </c>
      <c r="E46" s="40" t="s">
        <v>5</v>
      </c>
    </row>
    <row r="47" spans="1:5" ht="76.5">
      <c r="A47" t="s">
        <v>57</v>
      </c>
      <c r="E47" s="39" t="s">
        <v>2202</v>
      </c>
    </row>
    <row r="48" spans="1:16" ht="38.25">
      <c r="A48" t="s">
        <v>49</v>
      </c>
      <c s="34" t="s">
        <v>90</v>
      </c>
      <c s="34" t="s">
        <v>2203</v>
      </c>
      <c s="35" t="s">
        <v>5</v>
      </c>
      <c s="6" t="s">
        <v>2204</v>
      </c>
      <c s="36" t="s">
        <v>112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2205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2207</v>
      </c>
      <c r="E52" s="33" t="s">
        <v>2208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94</v>
      </c>
      <c s="34" t="s">
        <v>2209</v>
      </c>
      <c s="35" t="s">
        <v>5</v>
      </c>
      <c s="6" t="s">
        <v>2210</v>
      </c>
      <c s="36" t="s">
        <v>112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38.25">
      <c r="A54" s="35" t="s">
        <v>55</v>
      </c>
      <c r="E54" s="39" t="s">
        <v>2211</v>
      </c>
    </row>
    <row r="55" spans="1:5" ht="12.75">
      <c r="A55" s="35" t="s">
        <v>56</v>
      </c>
      <c r="E55" s="40" t="s">
        <v>5</v>
      </c>
    </row>
    <row r="56" spans="1:5" ht="140.25">
      <c r="A56" t="s">
        <v>57</v>
      </c>
      <c r="E56" s="39" t="s">
        <v>2212</v>
      </c>
    </row>
    <row r="57" spans="1:13" ht="12.75">
      <c r="A57" t="s">
        <v>46</v>
      </c>
      <c r="C57" s="31" t="s">
        <v>2213</v>
      </c>
      <c r="E57" s="33" t="s">
        <v>2214</v>
      </c>
      <c r="J57" s="32">
        <f>0</f>
      </c>
      <c s="32">
        <f>0</f>
      </c>
      <c s="32">
        <f>0+L58+L62+L66+L70+L74+L78</f>
      </c>
      <c s="32">
        <f>0+M58+M62+M66+M70+M74+M78</f>
      </c>
    </row>
    <row r="58" spans="1:16" ht="38.25">
      <c r="A58" t="s">
        <v>49</v>
      </c>
      <c s="34" t="s">
        <v>97</v>
      </c>
      <c s="34" t="s">
        <v>2215</v>
      </c>
      <c s="35" t="s">
        <v>5</v>
      </c>
      <c s="6" t="s">
        <v>2216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38.25">
      <c r="A59" s="35" t="s">
        <v>55</v>
      </c>
      <c r="E59" s="39" t="s">
        <v>2217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2218</v>
      </c>
    </row>
    <row r="62" spans="1:16" ht="38.25">
      <c r="A62" t="s">
        <v>49</v>
      </c>
      <c s="34" t="s">
        <v>101</v>
      </c>
      <c s="34" t="s">
        <v>2219</v>
      </c>
      <c s="35" t="s">
        <v>5</v>
      </c>
      <c s="6" t="s">
        <v>2220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2221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2222</v>
      </c>
    </row>
    <row r="66" spans="1:16" ht="38.25">
      <c r="A66" t="s">
        <v>49</v>
      </c>
      <c s="34" t="s">
        <v>104</v>
      </c>
      <c s="34" t="s">
        <v>2223</v>
      </c>
      <c s="35" t="s">
        <v>5</v>
      </c>
      <c s="6" t="s">
        <v>2224</v>
      </c>
      <c s="36" t="s">
        <v>137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25.5">
      <c r="A67" s="35" t="s">
        <v>55</v>
      </c>
      <c r="E67" s="39" t="s">
        <v>2225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2226</v>
      </c>
    </row>
    <row r="70" spans="1:16" ht="38.25">
      <c r="A70" t="s">
        <v>49</v>
      </c>
      <c s="34" t="s">
        <v>109</v>
      </c>
      <c s="34" t="s">
        <v>551</v>
      </c>
      <c s="35" t="s">
        <v>5</v>
      </c>
      <c s="6" t="s">
        <v>2227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2228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553</v>
      </c>
    </row>
    <row r="74" spans="1:16" ht="38.25">
      <c r="A74" t="s">
        <v>49</v>
      </c>
      <c s="34" t="s">
        <v>114</v>
      </c>
      <c s="34" t="s">
        <v>554</v>
      </c>
      <c s="35" t="s">
        <v>5</v>
      </c>
      <c s="6" t="s">
        <v>2229</v>
      </c>
      <c s="36" t="s">
        <v>137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2230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556</v>
      </c>
    </row>
    <row r="78" spans="1:16" ht="38.25">
      <c r="A78" t="s">
        <v>49</v>
      </c>
      <c s="34" t="s">
        <v>118</v>
      </c>
      <c s="34" t="s">
        <v>557</v>
      </c>
      <c s="35" t="s">
        <v>5</v>
      </c>
      <c s="6" t="s">
        <v>2231</v>
      </c>
      <c s="36" t="s">
        <v>137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25.5">
      <c r="A79" s="35" t="s">
        <v>55</v>
      </c>
      <c r="E79" s="39" t="s">
        <v>2232</v>
      </c>
    </row>
    <row r="80" spans="1:5" ht="12.75">
      <c r="A80" s="35" t="s">
        <v>56</v>
      </c>
      <c r="E80" s="40" t="s">
        <v>5</v>
      </c>
    </row>
    <row r="81" spans="1:5" ht="102">
      <c r="A81" t="s">
        <v>57</v>
      </c>
      <c r="E81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2237</v>
      </c>
      <c r="E8" s="30" t="s">
        <v>2236</v>
      </c>
      <c r="J8" s="29">
        <f>0+J9+J34+J43+J56+J93+J162</f>
      </c>
      <c s="29">
        <f>0+K9+K34+K43+K56+K93+K162</f>
      </c>
      <c s="29">
        <f>0+L9+L34+L43+L56+L93+L162</f>
      </c>
      <c s="29">
        <f>0+M9+M34+M43+M56+M93+M162</f>
      </c>
    </row>
    <row r="9" spans="1:13" ht="12.75">
      <c r="A9" t="s">
        <v>46</v>
      </c>
      <c r="C9" s="31" t="s">
        <v>50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2238</v>
      </c>
      <c s="35" t="s">
        <v>5</v>
      </c>
      <c s="6" t="s">
        <v>2239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51">
      <c r="A11" s="35" t="s">
        <v>55</v>
      </c>
      <c r="E11" s="39" t="s">
        <v>2240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205</v>
      </c>
    </row>
    <row r="14" spans="1:16" ht="12.75">
      <c r="A14" t="s">
        <v>49</v>
      </c>
      <c s="34" t="s">
        <v>27</v>
      </c>
      <c s="34" t="s">
        <v>2241</v>
      </c>
      <c s="35" t="s">
        <v>5</v>
      </c>
      <c s="6" t="s">
        <v>60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51">
      <c r="A15" s="35" t="s">
        <v>55</v>
      </c>
      <c r="E15" s="39" t="s">
        <v>2242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2243</v>
      </c>
      <c s="35" t="s">
        <v>5</v>
      </c>
      <c s="6" t="s">
        <v>2244</v>
      </c>
      <c s="36" t="s">
        <v>2142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51">
      <c r="A19" s="35" t="s">
        <v>55</v>
      </c>
      <c r="E19" s="39" t="s">
        <v>2245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66</v>
      </c>
      <c s="34" t="s">
        <v>2246</v>
      </c>
      <c s="35" t="s">
        <v>5</v>
      </c>
      <c s="6" t="s">
        <v>2247</v>
      </c>
      <c s="36" t="s">
        <v>2142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63.75">
      <c r="A23" s="35" t="s">
        <v>55</v>
      </c>
      <c r="E23" s="39" t="s">
        <v>2248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71</v>
      </c>
      <c s="34" t="s">
        <v>2249</v>
      </c>
      <c s="35" t="s">
        <v>5</v>
      </c>
      <c s="6" t="s">
        <v>2250</v>
      </c>
      <c s="36" t="s">
        <v>64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2251</v>
      </c>
    </row>
    <row r="28" spans="1:5" ht="12.75">
      <c r="A28" s="35" t="s">
        <v>56</v>
      </c>
      <c r="E28" s="40" t="s">
        <v>5</v>
      </c>
    </row>
    <row r="29" spans="1:5" ht="25.5">
      <c r="A29" t="s">
        <v>57</v>
      </c>
      <c r="E29" s="39" t="s">
        <v>208</v>
      </c>
    </row>
    <row r="30" spans="1:16" ht="25.5">
      <c r="A30" t="s">
        <v>49</v>
      </c>
      <c s="34" t="s">
        <v>74</v>
      </c>
      <c s="34" t="s">
        <v>2252</v>
      </c>
      <c s="35" t="s">
        <v>5</v>
      </c>
      <c s="6" t="s">
        <v>2253</v>
      </c>
      <c s="36" t="s">
        <v>112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51">
      <c r="A31" s="35" t="s">
        <v>55</v>
      </c>
      <c r="E31" s="39" t="s">
        <v>2254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81</v>
      </c>
    </row>
    <row r="34" spans="1:13" ht="12.75">
      <c r="A34" t="s">
        <v>46</v>
      </c>
      <c r="C34" s="31" t="s">
        <v>109</v>
      </c>
      <c r="E34" s="33" t="s">
        <v>2255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49</v>
      </c>
      <c s="34" t="s">
        <v>160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648</v>
      </c>
    </row>
    <row r="39" spans="1:16" ht="25.5">
      <c r="A39" t="s">
        <v>49</v>
      </c>
      <c s="34" t="s">
        <v>162</v>
      </c>
      <c s="34" t="s">
        <v>2258</v>
      </c>
      <c s="35" t="s">
        <v>5</v>
      </c>
      <c s="6" t="s">
        <v>2259</v>
      </c>
      <c s="36" t="s">
        <v>646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2260</v>
      </c>
    </row>
    <row r="43" spans="1:13" ht="12.75">
      <c r="A43" t="s">
        <v>46</v>
      </c>
      <c r="C43" s="31" t="s">
        <v>2261</v>
      </c>
      <c r="E43" s="33" t="s">
        <v>2262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78</v>
      </c>
      <c s="34" t="s">
        <v>2263</v>
      </c>
      <c s="35" t="s">
        <v>5</v>
      </c>
      <c s="6" t="s">
        <v>2264</v>
      </c>
      <c s="36" t="s">
        <v>64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2265</v>
      </c>
    </row>
    <row r="48" spans="1:16" ht="12.75">
      <c r="A4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64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81</v>
      </c>
    </row>
    <row r="52" spans="1:16" ht="12.75">
      <c r="A52" t="s">
        <v>49</v>
      </c>
      <c s="34" t="s">
        <v>86</v>
      </c>
      <c s="34" t="s">
        <v>2266</v>
      </c>
      <c s="35" t="s">
        <v>5</v>
      </c>
      <c s="6" t="s">
        <v>213</v>
      </c>
      <c s="36" t="s">
        <v>64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57</v>
      </c>
      <c r="E55" s="39" t="s">
        <v>2267</v>
      </c>
    </row>
    <row r="56" spans="1:13" ht="12.75">
      <c r="A56" t="s">
        <v>46</v>
      </c>
      <c r="C56" s="31" t="s">
        <v>2191</v>
      </c>
      <c r="E56" s="33" t="s">
        <v>2192</v>
      </c>
      <c r="J56" s="32">
        <f>0</f>
      </c>
      <c s="32">
        <f>0</f>
      </c>
      <c s="32">
        <f>0+L57+L61+L65+L69+L73+L77+L81+L85+L89</f>
      </c>
      <c s="32">
        <f>0+M57+M61+M65+M69+M73+M77+M81+M85+M89</f>
      </c>
    </row>
    <row r="57" spans="1:16" ht="12.75">
      <c r="A57" t="s">
        <v>49</v>
      </c>
      <c s="34" t="s">
        <v>90</v>
      </c>
      <c s="34" t="s">
        <v>432</v>
      </c>
      <c s="35" t="s">
        <v>5</v>
      </c>
      <c s="6" t="s">
        <v>433</v>
      </c>
      <c s="36" t="s">
        <v>64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434</v>
      </c>
    </row>
    <row r="61" spans="1:16" ht="12.75">
      <c r="A61" t="s">
        <v>49</v>
      </c>
      <c s="34" t="s">
        <v>94</v>
      </c>
      <c s="34" t="s">
        <v>2268</v>
      </c>
      <c s="35" t="s">
        <v>5</v>
      </c>
      <c s="6" t="s">
        <v>2269</v>
      </c>
      <c s="36" t="s">
        <v>64</v>
      </c>
      <c s="37">
        <v>3000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2270</v>
      </c>
    </row>
    <row r="64" spans="1:5" ht="89.25">
      <c r="A64" t="s">
        <v>57</v>
      </c>
      <c r="E64" s="39" t="s">
        <v>434</v>
      </c>
    </row>
    <row r="65" spans="1:16" ht="12.75">
      <c r="A65" t="s">
        <v>49</v>
      </c>
      <c s="34" t="s">
        <v>97</v>
      </c>
      <c s="34" t="s">
        <v>2271</v>
      </c>
      <c s="35" t="s">
        <v>5</v>
      </c>
      <c s="6" t="s">
        <v>2272</v>
      </c>
      <c s="36" t="s">
        <v>64</v>
      </c>
      <c s="37">
        <v>540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2270</v>
      </c>
    </row>
    <row r="68" spans="1:5" ht="89.25">
      <c r="A68" t="s">
        <v>57</v>
      </c>
      <c r="E68" s="39" t="s">
        <v>434</v>
      </c>
    </row>
    <row r="69" spans="1:16" ht="25.5">
      <c r="A69" t="s">
        <v>49</v>
      </c>
      <c s="34" t="s">
        <v>101</v>
      </c>
      <c s="34" t="s">
        <v>435</v>
      </c>
      <c s="35" t="s">
        <v>5</v>
      </c>
      <c s="6" t="s">
        <v>436</v>
      </c>
      <c s="36" t="s">
        <v>112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2273</v>
      </c>
    </row>
    <row r="72" spans="1:5" ht="89.25">
      <c r="A72" t="s">
        <v>57</v>
      </c>
      <c r="E72" s="39" t="s">
        <v>437</v>
      </c>
    </row>
    <row r="73" spans="1:16" ht="25.5">
      <c r="A73" t="s">
        <v>49</v>
      </c>
      <c s="34" t="s">
        <v>104</v>
      </c>
      <c s="34" t="s">
        <v>2196</v>
      </c>
      <c s="35" t="s">
        <v>5</v>
      </c>
      <c s="6" t="s">
        <v>2274</v>
      </c>
      <c s="36" t="s">
        <v>112</v>
      </c>
      <c s="37">
        <v>62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2273</v>
      </c>
    </row>
    <row r="76" spans="1:5" ht="89.25">
      <c r="A76" t="s">
        <v>57</v>
      </c>
      <c r="E76" s="39" t="s">
        <v>437</v>
      </c>
    </row>
    <row r="77" spans="1:16" ht="25.5">
      <c r="A77" t="s">
        <v>49</v>
      </c>
      <c s="34" t="s">
        <v>109</v>
      </c>
      <c s="34" t="s">
        <v>2275</v>
      </c>
      <c s="35" t="s">
        <v>5</v>
      </c>
      <c s="6" t="s">
        <v>2276</v>
      </c>
      <c s="36" t="s">
        <v>112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2273</v>
      </c>
    </row>
    <row r="80" spans="1:5" ht="89.25">
      <c r="A80" t="s">
        <v>57</v>
      </c>
      <c r="E80" s="39" t="s">
        <v>437</v>
      </c>
    </row>
    <row r="81" spans="1:16" ht="12.75">
      <c r="A81" t="s">
        <v>49</v>
      </c>
      <c s="34" t="s">
        <v>114</v>
      </c>
      <c s="34" t="s">
        <v>2199</v>
      </c>
      <c s="35" t="s">
        <v>5</v>
      </c>
      <c s="6" t="s">
        <v>2277</v>
      </c>
      <c s="36" t="s">
        <v>64</v>
      </c>
      <c s="37">
        <v>400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76.5">
      <c r="A84" t="s">
        <v>57</v>
      </c>
      <c r="E84" s="39" t="s">
        <v>2202</v>
      </c>
    </row>
    <row r="85" spans="1:16" ht="12.75">
      <c r="A85" t="s">
        <v>49</v>
      </c>
      <c s="34" t="s">
        <v>118</v>
      </c>
      <c s="34" t="s">
        <v>2203</v>
      </c>
      <c s="35" t="s">
        <v>5</v>
      </c>
      <c s="6" t="s">
        <v>2278</v>
      </c>
      <c s="36" t="s">
        <v>112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76.5">
      <c r="A88" t="s">
        <v>57</v>
      </c>
      <c r="E88" s="39" t="s">
        <v>2206</v>
      </c>
    </row>
    <row r="89" spans="1:16" ht="12.75">
      <c r="A89" t="s">
        <v>49</v>
      </c>
      <c s="34" t="s">
        <v>122</v>
      </c>
      <c s="34" t="s">
        <v>2179</v>
      </c>
      <c s="35" t="s">
        <v>5</v>
      </c>
      <c s="6" t="s">
        <v>2279</v>
      </c>
      <c s="36" t="s">
        <v>112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2182</v>
      </c>
    </row>
    <row r="93" spans="1:13" ht="12.75">
      <c r="A93" t="s">
        <v>46</v>
      </c>
      <c r="C93" s="31" t="s">
        <v>2280</v>
      </c>
      <c r="E93" s="33" t="s">
        <v>2281</v>
      </c>
      <c r="J93" s="32">
        <f>0</f>
      </c>
      <c s="32">
        <f>0</f>
      </c>
      <c s="32">
        <f>0+L94+L98+L102+L106+L110+L114+L118+L122+L126+L130+L134+L138+L142+L146+L150+L154+L158</f>
      </c>
      <c s="32">
        <f>0+M94+M98+M102+M106+M110+M114+M118+M122+M126+M130+M134+M138+M142+M146+M150+M154+M158</f>
      </c>
    </row>
    <row r="94" spans="1:16" ht="12.75">
      <c r="A94" t="s">
        <v>49</v>
      </c>
      <c s="34" t="s">
        <v>126</v>
      </c>
      <c s="34" t="s">
        <v>2282</v>
      </c>
      <c s="35" t="s">
        <v>5</v>
      </c>
      <c s="6" t="s">
        <v>2283</v>
      </c>
      <c s="36" t="s">
        <v>112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2284</v>
      </c>
    </row>
    <row r="98" spans="1:16" ht="12.75">
      <c r="A98" t="s">
        <v>49</v>
      </c>
      <c s="34" t="s">
        <v>130</v>
      </c>
      <c s="34" t="s">
        <v>2285</v>
      </c>
      <c s="35" t="s">
        <v>5</v>
      </c>
      <c s="6" t="s">
        <v>2286</v>
      </c>
      <c s="36" t="s">
        <v>112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2287</v>
      </c>
    </row>
    <row r="102" spans="1:16" ht="12.75">
      <c r="A102" t="s">
        <v>49</v>
      </c>
      <c s="34" t="s">
        <v>134</v>
      </c>
      <c s="34" t="s">
        <v>2288</v>
      </c>
      <c s="35" t="s">
        <v>5</v>
      </c>
      <c s="6" t="s">
        <v>2289</v>
      </c>
      <c s="36" t="s">
        <v>112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57</v>
      </c>
      <c r="E105" s="39" t="s">
        <v>2290</v>
      </c>
    </row>
    <row r="106" spans="1:16" ht="12.75">
      <c r="A106" t="s">
        <v>49</v>
      </c>
      <c s="34" t="s">
        <v>139</v>
      </c>
      <c s="34" t="s">
        <v>2291</v>
      </c>
      <c s="35" t="s">
        <v>5</v>
      </c>
      <c s="6" t="s">
        <v>2292</v>
      </c>
      <c s="36" t="s">
        <v>112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57</v>
      </c>
      <c r="E109" s="39" t="s">
        <v>2290</v>
      </c>
    </row>
    <row r="110" spans="1:16" ht="25.5">
      <c r="A110" t="s">
        <v>49</v>
      </c>
      <c s="34" t="s">
        <v>145</v>
      </c>
      <c s="34" t="s">
        <v>2293</v>
      </c>
      <c s="35" t="s">
        <v>5</v>
      </c>
      <c s="6" t="s">
        <v>2294</v>
      </c>
      <c s="36" t="s">
        <v>112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25.5">
      <c r="A111" s="35" t="s">
        <v>55</v>
      </c>
      <c r="E111" s="39" t="s">
        <v>2295</v>
      </c>
    </row>
    <row r="112" spans="1:5" ht="12.75">
      <c r="A112" s="35" t="s">
        <v>56</v>
      </c>
      <c r="E112" s="40" t="s">
        <v>5</v>
      </c>
    </row>
    <row r="113" spans="1:5" ht="102">
      <c r="A113" t="s">
        <v>57</v>
      </c>
      <c r="E113" s="39" t="s">
        <v>2296</v>
      </c>
    </row>
    <row r="114" spans="1:16" ht="12.75">
      <c r="A114" t="s">
        <v>49</v>
      </c>
      <c s="34" t="s">
        <v>146</v>
      </c>
      <c s="34" t="s">
        <v>2297</v>
      </c>
      <c s="35" t="s">
        <v>5</v>
      </c>
      <c s="6" t="s">
        <v>2298</v>
      </c>
      <c s="36" t="s">
        <v>112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2299</v>
      </c>
    </row>
    <row r="118" spans="1:16" ht="12.75">
      <c r="A118" t="s">
        <v>49</v>
      </c>
      <c s="34" t="s">
        <v>147</v>
      </c>
      <c s="34" t="s">
        <v>2300</v>
      </c>
      <c s="35" t="s">
        <v>5</v>
      </c>
      <c s="6" t="s">
        <v>2301</v>
      </c>
      <c s="36" t="s">
        <v>112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57</v>
      </c>
      <c r="E121" s="39" t="s">
        <v>2299</v>
      </c>
    </row>
    <row r="122" spans="1:16" ht="12.75">
      <c r="A122" t="s">
        <v>49</v>
      </c>
      <c s="34" t="s">
        <v>148</v>
      </c>
      <c s="34" t="s">
        <v>2302</v>
      </c>
      <c s="35" t="s">
        <v>5</v>
      </c>
      <c s="6" t="s">
        <v>2303</v>
      </c>
      <c s="36" t="s">
        <v>112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89.25">
      <c r="A125" t="s">
        <v>57</v>
      </c>
      <c r="E125" s="39" t="s">
        <v>2299</v>
      </c>
    </row>
    <row r="126" spans="1:16" ht="12.75">
      <c r="A126" t="s">
        <v>49</v>
      </c>
      <c s="34" t="s">
        <v>149</v>
      </c>
      <c s="34" t="s">
        <v>2304</v>
      </c>
      <c s="35" t="s">
        <v>5</v>
      </c>
      <c s="6" t="s">
        <v>2305</v>
      </c>
      <c s="36" t="s">
        <v>112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89.25">
      <c r="A129" t="s">
        <v>57</v>
      </c>
      <c r="E129" s="39" t="s">
        <v>2299</v>
      </c>
    </row>
    <row r="130" spans="1:16" ht="12.75">
      <c r="A130" t="s">
        <v>49</v>
      </c>
      <c s="34" t="s">
        <v>150</v>
      </c>
      <c s="34" t="s">
        <v>2306</v>
      </c>
      <c s="35" t="s">
        <v>5</v>
      </c>
      <c s="6" t="s">
        <v>2307</v>
      </c>
      <c s="36" t="s">
        <v>112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57</v>
      </c>
      <c r="E133" s="39" t="s">
        <v>2299</v>
      </c>
    </row>
    <row r="134" spans="1:16" ht="12.75">
      <c r="A134" t="s">
        <v>49</v>
      </c>
      <c s="34" t="s">
        <v>151</v>
      </c>
      <c s="34" t="s">
        <v>2308</v>
      </c>
      <c s="35" t="s">
        <v>5</v>
      </c>
      <c s="6" t="s">
        <v>2309</v>
      </c>
      <c s="36" t="s">
        <v>112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57</v>
      </c>
      <c r="E137" s="39" t="s">
        <v>2299</v>
      </c>
    </row>
    <row r="138" spans="1:16" ht="12.75">
      <c r="A138" t="s">
        <v>49</v>
      </c>
      <c s="34" t="s">
        <v>153</v>
      </c>
      <c s="34" t="s">
        <v>2310</v>
      </c>
      <c s="35" t="s">
        <v>5</v>
      </c>
      <c s="6" t="s">
        <v>2311</v>
      </c>
      <c s="36" t="s">
        <v>112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57</v>
      </c>
      <c r="E141" s="39" t="s">
        <v>2299</v>
      </c>
    </row>
    <row r="142" spans="1:16" ht="12.75">
      <c r="A142" t="s">
        <v>49</v>
      </c>
      <c s="34" t="s">
        <v>154</v>
      </c>
      <c s="34" t="s">
        <v>2312</v>
      </c>
      <c s="35" t="s">
        <v>5</v>
      </c>
      <c s="6" t="s">
        <v>2313</v>
      </c>
      <c s="36" t="s">
        <v>112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57</v>
      </c>
      <c r="E145" s="39" t="s">
        <v>2299</v>
      </c>
    </row>
    <row r="146" spans="1:16" ht="12.75">
      <c r="A146" t="s">
        <v>49</v>
      </c>
      <c s="34" t="s">
        <v>156</v>
      </c>
      <c s="34" t="s">
        <v>2314</v>
      </c>
      <c s="35" t="s">
        <v>5</v>
      </c>
      <c s="6" t="s">
        <v>2315</v>
      </c>
      <c s="36" t="s">
        <v>112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2316</v>
      </c>
    </row>
    <row r="150" spans="1:16" ht="12.75">
      <c r="A150" t="s">
        <v>49</v>
      </c>
      <c s="34" t="s">
        <v>157</v>
      </c>
      <c s="34" t="s">
        <v>2317</v>
      </c>
      <c s="35" t="s">
        <v>5</v>
      </c>
      <c s="6" t="s">
        <v>2318</v>
      </c>
      <c s="36" t="s">
        <v>112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2316</v>
      </c>
    </row>
    <row r="154" spans="1:16" ht="12.75">
      <c r="A154" t="s">
        <v>49</v>
      </c>
      <c s="34" t="s">
        <v>158</v>
      </c>
      <c s="34" t="s">
        <v>2319</v>
      </c>
      <c s="35" t="s">
        <v>5</v>
      </c>
      <c s="6" t="s">
        <v>2320</v>
      </c>
      <c s="36" t="s">
        <v>64</v>
      </c>
      <c s="37">
        <v>2000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7.5">
      <c r="A157" t="s">
        <v>57</v>
      </c>
      <c r="E157" s="39" t="s">
        <v>2321</v>
      </c>
    </row>
    <row r="158" spans="1:16" ht="12.75">
      <c r="A158" t="s">
        <v>49</v>
      </c>
      <c s="34" t="s">
        <v>832</v>
      </c>
      <c s="34" t="s">
        <v>2322</v>
      </c>
      <c s="35" t="s">
        <v>5</v>
      </c>
      <c s="6" t="s">
        <v>2323</v>
      </c>
      <c s="36" t="s">
        <v>112</v>
      </c>
      <c s="37">
        <v>100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2324</v>
      </c>
    </row>
    <row r="161" spans="1:5" ht="89.25">
      <c r="A161" t="s">
        <v>57</v>
      </c>
      <c r="E161" s="39" t="s">
        <v>2325</v>
      </c>
    </row>
    <row r="162" spans="1:13" ht="12.75">
      <c r="A162" t="s">
        <v>46</v>
      </c>
      <c r="C162" s="31" t="s">
        <v>2213</v>
      </c>
      <c r="E162" s="33" t="s">
        <v>2214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49</v>
      </c>
      <c s="34" t="s">
        <v>164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57</v>
      </c>
      <c r="E166" s="39" t="s">
        <v>2218</v>
      </c>
    </row>
    <row r="167" spans="1:16" ht="25.5">
      <c r="A167" t="s">
        <v>49</v>
      </c>
      <c s="34" t="s">
        <v>166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2222</v>
      </c>
    </row>
    <row r="171" spans="1:16" ht="12.75">
      <c r="A171" t="s">
        <v>49</v>
      </c>
      <c s="34" t="s">
        <v>168</v>
      </c>
      <c s="34" t="s">
        <v>2223</v>
      </c>
      <c s="35" t="s">
        <v>5</v>
      </c>
      <c s="6" t="s">
        <v>2329</v>
      </c>
      <c s="36" t="s">
        <v>137</v>
      </c>
      <c s="37">
        <v>32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2226</v>
      </c>
    </row>
    <row r="175" spans="1:16" ht="12.75">
      <c r="A175" t="s">
        <v>49</v>
      </c>
      <c s="34" t="s">
        <v>170</v>
      </c>
      <c s="34" t="s">
        <v>551</v>
      </c>
      <c s="35" t="s">
        <v>5</v>
      </c>
      <c s="6" t="s">
        <v>552</v>
      </c>
      <c s="36" t="s">
        <v>137</v>
      </c>
      <c s="37">
        <v>16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553</v>
      </c>
    </row>
    <row r="179" spans="1:16" ht="12.75">
      <c r="A179" t="s">
        <v>49</v>
      </c>
      <c s="34" t="s">
        <v>172</v>
      </c>
      <c s="34" t="s">
        <v>554</v>
      </c>
      <c s="35" t="s">
        <v>5</v>
      </c>
      <c s="6" t="s">
        <v>555</v>
      </c>
      <c s="36" t="s">
        <v>137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57</v>
      </c>
      <c r="E182" s="39" t="s">
        <v>556</v>
      </c>
    </row>
    <row r="183" spans="1:16" ht="12.75">
      <c r="A183" t="s">
        <v>49</v>
      </c>
      <c s="34" t="s">
        <v>176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559</v>
      </c>
    </row>
    <row r="187" spans="1:16" ht="12.75">
      <c r="A187" t="s">
        <v>49</v>
      </c>
      <c s="34" t="s">
        <v>180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285</v>
      </c>
      <c r="E8" s="30" t="s">
        <v>284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201</v>
      </c>
      <c r="E9" s="33" t="s">
        <v>202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286</v>
      </c>
      <c s="35" t="s">
        <v>5</v>
      </c>
      <c s="6" t="s">
        <v>204</v>
      </c>
      <c s="36" t="s">
        <v>53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206</v>
      </c>
      <c s="35" t="s">
        <v>5</v>
      </c>
      <c s="6" t="s">
        <v>207</v>
      </c>
      <c s="36" t="s">
        <v>64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209</v>
      </c>
      <c s="35" t="s">
        <v>5</v>
      </c>
      <c s="6" t="s">
        <v>60</v>
      </c>
      <c s="36" t="s">
        <v>53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287</v>
      </c>
      <c s="35" t="s">
        <v>5</v>
      </c>
      <c s="6" t="s">
        <v>288</v>
      </c>
      <c s="36" t="s">
        <v>112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289</v>
      </c>
    </row>
    <row r="26" spans="1:16" ht="12.75">
      <c r="A26" t="s">
        <v>49</v>
      </c>
      <c s="34" t="s">
        <v>71</v>
      </c>
      <c s="34" t="s">
        <v>290</v>
      </c>
      <c s="35" t="s">
        <v>5</v>
      </c>
      <c s="6" t="s">
        <v>291</v>
      </c>
      <c s="36" t="s">
        <v>112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74</v>
      </c>
      <c s="34" t="s">
        <v>210</v>
      </c>
      <c s="35" t="s">
        <v>5</v>
      </c>
      <c s="6" t="s">
        <v>211</v>
      </c>
      <c s="36" t="s">
        <v>64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81</v>
      </c>
    </row>
    <row r="34" spans="1:16" ht="12.75">
      <c r="A34" t="s">
        <v>49</v>
      </c>
      <c s="34" t="s">
        <v>78</v>
      </c>
      <c s="34" t="s">
        <v>212</v>
      </c>
      <c s="35" t="s">
        <v>5</v>
      </c>
      <c s="6" t="s">
        <v>213</v>
      </c>
      <c s="36" t="s">
        <v>64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214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82</v>
      </c>
      <c s="34" t="s">
        <v>292</v>
      </c>
      <c s="35" t="s">
        <v>5</v>
      </c>
      <c s="6" t="s">
        <v>293</v>
      </c>
      <c s="36" t="s">
        <v>294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57</v>
      </c>
      <c r="E42" s="39" t="s">
        <v>295</v>
      </c>
    </row>
    <row r="43" spans="1:16" ht="12.75">
      <c r="A43" t="s">
        <v>49</v>
      </c>
      <c s="34" t="s">
        <v>86</v>
      </c>
      <c s="34" t="s">
        <v>296</v>
      </c>
      <c s="35" t="s">
        <v>5</v>
      </c>
      <c s="6" t="s">
        <v>297</v>
      </c>
      <c s="36" t="s">
        <v>294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53">
      <c r="A46" t="s">
        <v>57</v>
      </c>
      <c r="E46" s="39" t="s">
        <v>295</v>
      </c>
    </row>
    <row r="47" spans="1:16" ht="12.75">
      <c r="A47" t="s">
        <v>49</v>
      </c>
      <c s="34" t="s">
        <v>90</v>
      </c>
      <c s="34" t="s">
        <v>298</v>
      </c>
      <c s="35" t="s">
        <v>5</v>
      </c>
      <c s="6" t="s">
        <v>299</v>
      </c>
      <c s="36" t="s">
        <v>64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57</v>
      </c>
      <c r="E50" s="39" t="s">
        <v>229</v>
      </c>
    </row>
    <row r="51" spans="1:16" ht="12.75">
      <c r="A51" t="s">
        <v>49</v>
      </c>
      <c s="34" t="s">
        <v>94</v>
      </c>
      <c s="34" t="s">
        <v>300</v>
      </c>
      <c s="35" t="s">
        <v>5</v>
      </c>
      <c s="6" t="s">
        <v>301</v>
      </c>
      <c s="36" t="s">
        <v>112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57</v>
      </c>
      <c r="E54" s="39" t="s">
        <v>239</v>
      </c>
    </row>
    <row r="55" spans="1:16" ht="12.75">
      <c r="A55" t="s">
        <v>49</v>
      </c>
      <c s="34" t="s">
        <v>97</v>
      </c>
      <c s="34" t="s">
        <v>302</v>
      </c>
      <c s="35" t="s">
        <v>5</v>
      </c>
      <c s="6" t="s">
        <v>303</v>
      </c>
      <c s="36" t="s">
        <v>112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65.75">
      <c r="A58" t="s">
        <v>57</v>
      </c>
      <c r="E58" s="39" t="s">
        <v>304</v>
      </c>
    </row>
    <row r="59" spans="1:16" ht="12.75">
      <c r="A59" t="s">
        <v>49</v>
      </c>
      <c s="34" t="s">
        <v>101</v>
      </c>
      <c s="34" t="s">
        <v>305</v>
      </c>
      <c s="35" t="s">
        <v>5</v>
      </c>
      <c s="6" t="s">
        <v>306</v>
      </c>
      <c s="36" t="s">
        <v>64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53">
      <c r="A62" t="s">
        <v>57</v>
      </c>
      <c r="E62" s="39" t="s">
        <v>307</v>
      </c>
    </row>
    <row r="63" spans="1:16" ht="12.75">
      <c r="A63" t="s">
        <v>49</v>
      </c>
      <c s="34" t="s">
        <v>104</v>
      </c>
      <c s="34" t="s">
        <v>308</v>
      </c>
      <c s="35" t="s">
        <v>5</v>
      </c>
      <c s="6" t="s">
        <v>309</v>
      </c>
      <c s="36" t="s">
        <v>64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57</v>
      </c>
      <c r="E66" s="39" t="s">
        <v>310</v>
      </c>
    </row>
    <row r="67" spans="1:16" ht="12.75">
      <c r="A67" t="s">
        <v>49</v>
      </c>
      <c s="34" t="s">
        <v>109</v>
      </c>
      <c s="34" t="s">
        <v>311</v>
      </c>
      <c s="35" t="s">
        <v>5</v>
      </c>
      <c s="6" t="s">
        <v>312</v>
      </c>
      <c s="36" t="s">
        <v>64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53">
      <c r="A70" t="s">
        <v>57</v>
      </c>
      <c r="E70" s="39" t="s">
        <v>307</v>
      </c>
    </row>
    <row r="71" spans="1:16" ht="12.75">
      <c r="A71" t="s">
        <v>49</v>
      </c>
      <c s="34" t="s">
        <v>114</v>
      </c>
      <c s="34" t="s">
        <v>313</v>
      </c>
      <c s="35" t="s">
        <v>5</v>
      </c>
      <c s="6" t="s">
        <v>314</v>
      </c>
      <c s="36" t="s">
        <v>270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7.5">
      <c r="A74" t="s">
        <v>57</v>
      </c>
      <c r="E74" s="39" t="s">
        <v>271</v>
      </c>
    </row>
    <row r="75" spans="1:16" ht="12.75">
      <c r="A75" t="s">
        <v>49</v>
      </c>
      <c s="34" t="s">
        <v>118</v>
      </c>
      <c s="34" t="s">
        <v>315</v>
      </c>
      <c s="35" t="s">
        <v>5</v>
      </c>
      <c s="6" t="s">
        <v>316</v>
      </c>
      <c s="36" t="s">
        <v>64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57</v>
      </c>
      <c r="E78" s="39" t="s">
        <v>317</v>
      </c>
    </row>
    <row r="79" spans="1:16" ht="12.75">
      <c r="A79" t="s">
        <v>49</v>
      </c>
      <c s="34" t="s">
        <v>122</v>
      </c>
      <c s="34" t="s">
        <v>318</v>
      </c>
      <c s="35" t="s">
        <v>5</v>
      </c>
      <c s="6" t="s">
        <v>319</v>
      </c>
      <c s="36" t="s">
        <v>112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57</v>
      </c>
      <c r="E82" s="39" t="s">
        <v>239</v>
      </c>
    </row>
    <row r="83" spans="1:16" ht="12.75">
      <c r="A83" t="s">
        <v>49</v>
      </c>
      <c s="34" t="s">
        <v>126</v>
      </c>
      <c s="34" t="s">
        <v>320</v>
      </c>
      <c s="35" t="s">
        <v>5</v>
      </c>
      <c s="6" t="s">
        <v>321</v>
      </c>
      <c s="36" t="s">
        <v>112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57</v>
      </c>
      <c r="E86" s="39" t="s">
        <v>239</v>
      </c>
    </row>
    <row r="87" spans="1:16" ht="12.75">
      <c r="A87" t="s">
        <v>49</v>
      </c>
      <c s="34" t="s">
        <v>130</v>
      </c>
      <c s="34" t="s">
        <v>322</v>
      </c>
      <c s="35" t="s">
        <v>5</v>
      </c>
      <c s="6" t="s">
        <v>323</v>
      </c>
      <c s="36" t="s">
        <v>112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78.5">
      <c r="A90" t="s">
        <v>57</v>
      </c>
      <c r="E90" s="39" t="s">
        <v>239</v>
      </c>
    </row>
    <row r="91" spans="1:16" ht="12.75">
      <c r="A91" t="s">
        <v>49</v>
      </c>
      <c s="34" t="s">
        <v>134</v>
      </c>
      <c s="34" t="s">
        <v>324</v>
      </c>
      <c s="35" t="s">
        <v>5</v>
      </c>
      <c s="6" t="s">
        <v>325</v>
      </c>
      <c s="36" t="s">
        <v>112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78.5">
      <c r="A94" t="s">
        <v>57</v>
      </c>
      <c r="E94" s="39" t="s">
        <v>239</v>
      </c>
    </row>
    <row r="95" spans="1:16" ht="12.75">
      <c r="A95" t="s">
        <v>49</v>
      </c>
      <c s="34" t="s">
        <v>139</v>
      </c>
      <c s="34" t="s">
        <v>326</v>
      </c>
      <c s="35" t="s">
        <v>5</v>
      </c>
      <c s="6" t="s">
        <v>327</v>
      </c>
      <c s="36" t="s">
        <v>112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65.75">
      <c r="A98" t="s">
        <v>57</v>
      </c>
      <c r="E98" s="39" t="s">
        <v>304</v>
      </c>
    </row>
    <row r="99" spans="1:16" ht="12.75">
      <c r="A99" t="s">
        <v>49</v>
      </c>
      <c s="34" t="s">
        <v>145</v>
      </c>
      <c s="34" t="s">
        <v>328</v>
      </c>
      <c s="35" t="s">
        <v>5</v>
      </c>
      <c s="6" t="s">
        <v>329</v>
      </c>
      <c s="36" t="s">
        <v>112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78.5">
      <c r="A102" t="s">
        <v>57</v>
      </c>
      <c r="E102" s="39" t="s">
        <v>239</v>
      </c>
    </row>
    <row r="103" spans="1:16" ht="12.75">
      <c r="A103" t="s">
        <v>49</v>
      </c>
      <c s="34" t="s">
        <v>146</v>
      </c>
      <c s="34" t="s">
        <v>330</v>
      </c>
      <c s="35" t="s">
        <v>5</v>
      </c>
      <c s="6" t="s">
        <v>331</v>
      </c>
      <c s="36" t="s">
        <v>112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78.5">
      <c r="A106" t="s">
        <v>57</v>
      </c>
      <c r="E106" s="39" t="s">
        <v>239</v>
      </c>
    </row>
    <row r="107" spans="1:16" ht="12.75">
      <c r="A107" t="s">
        <v>49</v>
      </c>
      <c s="34" t="s">
        <v>147</v>
      </c>
      <c s="34" t="s">
        <v>332</v>
      </c>
      <c s="35" t="s">
        <v>5</v>
      </c>
      <c s="6" t="s">
        <v>333</v>
      </c>
      <c s="36" t="s">
        <v>112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14.75">
      <c r="A110" t="s">
        <v>57</v>
      </c>
      <c r="E110" s="39" t="s">
        <v>334</v>
      </c>
    </row>
    <row r="111" spans="1:16" ht="12.75">
      <c r="A111" t="s">
        <v>49</v>
      </c>
      <c s="34" t="s">
        <v>148</v>
      </c>
      <c s="34" t="s">
        <v>335</v>
      </c>
      <c s="35" t="s">
        <v>5</v>
      </c>
      <c s="6" t="s">
        <v>336</v>
      </c>
      <c s="36" t="s">
        <v>112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7.5">
      <c r="A114" t="s">
        <v>57</v>
      </c>
      <c r="E114" s="39" t="s">
        <v>337</v>
      </c>
    </row>
    <row r="115" spans="1:16" ht="12.75">
      <c r="A115" t="s">
        <v>49</v>
      </c>
      <c s="34" t="s">
        <v>149</v>
      </c>
      <c s="34" t="s">
        <v>338</v>
      </c>
      <c s="35" t="s">
        <v>5</v>
      </c>
      <c s="6" t="s">
        <v>339</v>
      </c>
      <c s="36" t="s">
        <v>112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40.25">
      <c r="A118" t="s">
        <v>57</v>
      </c>
      <c r="E118" s="39" t="s">
        <v>253</v>
      </c>
    </row>
    <row r="119" spans="1:16" ht="12.75">
      <c r="A119" t="s">
        <v>49</v>
      </c>
      <c s="34" t="s">
        <v>150</v>
      </c>
      <c s="34" t="s">
        <v>340</v>
      </c>
      <c s="35" t="s">
        <v>5</v>
      </c>
      <c s="6" t="s">
        <v>341</v>
      </c>
      <c s="36" t="s">
        <v>112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40.25">
      <c r="A122" t="s">
        <v>57</v>
      </c>
      <c r="E122" s="39" t="s">
        <v>253</v>
      </c>
    </row>
    <row r="123" spans="1:16" ht="12.75">
      <c r="A123" t="s">
        <v>49</v>
      </c>
      <c s="34" t="s">
        <v>151</v>
      </c>
      <c s="34" t="s">
        <v>342</v>
      </c>
      <c s="35" t="s">
        <v>5</v>
      </c>
      <c s="6" t="s">
        <v>343</v>
      </c>
      <c s="36" t="s">
        <v>112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65.75">
      <c r="A126" t="s">
        <v>57</v>
      </c>
      <c r="E126" s="39" t="s">
        <v>260</v>
      </c>
    </row>
    <row r="127" spans="1:16" ht="12.75">
      <c r="A127" t="s">
        <v>49</v>
      </c>
      <c s="34" t="s">
        <v>153</v>
      </c>
      <c s="34" t="s">
        <v>344</v>
      </c>
      <c s="35" t="s">
        <v>5</v>
      </c>
      <c s="6" t="s">
        <v>345</v>
      </c>
      <c s="36" t="s">
        <v>112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260</v>
      </c>
    </row>
    <row r="131" spans="1:16" ht="12.75">
      <c r="A131" t="s">
        <v>49</v>
      </c>
      <c s="34" t="s">
        <v>154</v>
      </c>
      <c s="34" t="s">
        <v>346</v>
      </c>
      <c s="35" t="s">
        <v>5</v>
      </c>
      <c s="6" t="s">
        <v>347</v>
      </c>
      <c s="36" t="s">
        <v>112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7.5">
      <c r="A134" t="s">
        <v>57</v>
      </c>
      <c r="E134" s="39" t="s">
        <v>337</v>
      </c>
    </row>
    <row r="135" spans="1:16" ht="12.75">
      <c r="A135" t="s">
        <v>49</v>
      </c>
      <c s="34" t="s">
        <v>156</v>
      </c>
      <c s="34" t="s">
        <v>348</v>
      </c>
      <c s="35" t="s">
        <v>5</v>
      </c>
      <c s="6" t="s">
        <v>349</v>
      </c>
      <c s="36" t="s">
        <v>112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65.75">
      <c r="A138" t="s">
        <v>57</v>
      </c>
      <c r="E138" s="39" t="s">
        <v>304</v>
      </c>
    </row>
    <row r="139" spans="1:16" ht="12.75">
      <c r="A139" t="s">
        <v>49</v>
      </c>
      <c s="34" t="s">
        <v>157</v>
      </c>
      <c s="34" t="s">
        <v>350</v>
      </c>
      <c s="35" t="s">
        <v>5</v>
      </c>
      <c s="6" t="s">
        <v>351</v>
      </c>
      <c s="36" t="s">
        <v>112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65.75">
      <c r="A142" t="s">
        <v>57</v>
      </c>
      <c r="E142" s="39" t="s">
        <v>260</v>
      </c>
    </row>
    <row r="143" spans="1:16" ht="12.75">
      <c r="A143" t="s">
        <v>49</v>
      </c>
      <c s="34" t="s">
        <v>158</v>
      </c>
      <c s="34" t="s">
        <v>352</v>
      </c>
      <c s="35" t="s">
        <v>5</v>
      </c>
      <c s="6" t="s">
        <v>353</v>
      </c>
      <c s="36" t="s">
        <v>354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53">
      <c r="A146" t="s">
        <v>57</v>
      </c>
      <c r="E146" s="39" t="s">
        <v>355</v>
      </c>
    </row>
    <row r="147" spans="1:16" ht="12.75">
      <c r="A147" t="s">
        <v>49</v>
      </c>
      <c s="34" t="s">
        <v>160</v>
      </c>
      <c s="34" t="s">
        <v>356</v>
      </c>
      <c s="35" t="s">
        <v>5</v>
      </c>
      <c s="6" t="s">
        <v>357</v>
      </c>
      <c s="36" t="s">
        <v>112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02">
      <c r="A150" t="s">
        <v>57</v>
      </c>
      <c r="E150" s="39" t="s">
        <v>358</v>
      </c>
    </row>
    <row r="151" spans="1:13" ht="12.75">
      <c r="A151" t="s">
        <v>46</v>
      </c>
      <c r="C151" s="31" t="s">
        <v>26</v>
      </c>
      <c r="E151" s="33" t="s">
        <v>359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162</v>
      </c>
      <c s="34" t="s">
        <v>360</v>
      </c>
      <c s="35" t="s">
        <v>5</v>
      </c>
      <c s="6" t="s">
        <v>361</v>
      </c>
      <c s="36" t="s">
        <v>64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38.25">
      <c r="A155" t="s">
        <v>57</v>
      </c>
      <c r="E155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2334</v>
      </c>
      <c r="E8" s="30" t="s">
        <v>2333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86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90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2335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2336</v>
      </c>
      <c s="35" t="s">
        <v>5</v>
      </c>
      <c s="6" t="s">
        <v>2337</v>
      </c>
      <c s="36" t="s">
        <v>64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25.5">
      <c r="A23" t="s">
        <v>49</v>
      </c>
      <c s="34" t="s">
        <v>27</v>
      </c>
      <c s="34" t="s">
        <v>2252</v>
      </c>
      <c s="35" t="s">
        <v>5</v>
      </c>
      <c s="6" t="s">
        <v>2253</v>
      </c>
      <c s="36" t="s">
        <v>112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81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25.5">
      <c r="A36" t="s">
        <v>49</v>
      </c>
      <c s="34" t="s">
        <v>66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437</v>
      </c>
    </row>
    <row r="40" spans="1:16" ht="12.75">
      <c r="A40" t="s">
        <v>49</v>
      </c>
      <c s="34" t="s">
        <v>71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57</v>
      </c>
      <c r="E43" s="39" t="s">
        <v>2206</v>
      </c>
    </row>
    <row r="44" spans="1:13" ht="12.75">
      <c r="A44" t="s">
        <v>46</v>
      </c>
      <c r="C44" s="31" t="s">
        <v>2280</v>
      </c>
      <c r="E44" s="33" t="s">
        <v>2281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74</v>
      </c>
      <c s="34" t="s">
        <v>2341</v>
      </c>
      <c s="35" t="s">
        <v>5</v>
      </c>
      <c s="6" t="s">
        <v>2342</v>
      </c>
      <c s="36" t="s">
        <v>112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2284</v>
      </c>
    </row>
    <row r="49" spans="1:16" ht="12.75">
      <c r="A49" t="s">
        <v>49</v>
      </c>
      <c s="34" t="s">
        <v>78</v>
      </c>
      <c s="34" t="s">
        <v>2285</v>
      </c>
      <c s="35" t="s">
        <v>5</v>
      </c>
      <c s="6" t="s">
        <v>2286</v>
      </c>
      <c s="36" t="s">
        <v>112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2287</v>
      </c>
    </row>
    <row r="53" spans="1:16" ht="12.75">
      <c r="A53" t="s">
        <v>49</v>
      </c>
      <c s="34" t="s">
        <v>82</v>
      </c>
      <c s="34" t="s">
        <v>2319</v>
      </c>
      <c s="35" t="s">
        <v>5</v>
      </c>
      <c s="6" t="s">
        <v>2320</v>
      </c>
      <c s="36" t="s">
        <v>64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57</v>
      </c>
      <c r="E56" s="39" t="s">
        <v>2321</v>
      </c>
    </row>
    <row r="57" spans="1:13" ht="12.75">
      <c r="A57" t="s">
        <v>46</v>
      </c>
      <c r="C57" s="31" t="s">
        <v>2213</v>
      </c>
      <c r="E57" s="33" t="s">
        <v>2214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25.5">
      <c r="A58" t="s">
        <v>49</v>
      </c>
      <c s="34" t="s">
        <v>94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2218</v>
      </c>
    </row>
    <row r="62" spans="1:16" ht="25.5">
      <c r="A62" t="s">
        <v>49</v>
      </c>
      <c s="34" t="s">
        <v>97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2222</v>
      </c>
    </row>
    <row r="66" spans="1:16" ht="12.75">
      <c r="A66" t="s">
        <v>49</v>
      </c>
      <c s="34" t="s">
        <v>101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2226</v>
      </c>
    </row>
    <row r="70" spans="1:16" ht="12.75">
      <c r="A70" t="s">
        <v>49</v>
      </c>
      <c s="34" t="s">
        <v>104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553</v>
      </c>
    </row>
    <row r="74" spans="1:16" ht="12.75">
      <c r="A74" t="s">
        <v>49</v>
      </c>
      <c s="34" t="s">
        <v>109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556</v>
      </c>
    </row>
    <row r="78" spans="1:16" ht="12.75">
      <c r="A78" t="s">
        <v>49</v>
      </c>
      <c s="34" t="s">
        <v>114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02">
      <c r="A81" t="s">
        <v>57</v>
      </c>
      <c r="E81" s="39" t="s">
        <v>559</v>
      </c>
    </row>
    <row r="82" spans="1:16" ht="12.75">
      <c r="A82" t="s">
        <v>49</v>
      </c>
      <c s="34" t="s">
        <v>118</v>
      </c>
      <c s="34" t="s">
        <v>2343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2346</v>
      </c>
      <c r="E8" s="30" t="s">
        <v>2345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2349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2354</v>
      </c>
      <c r="E8" s="30" t="s">
        <v>2353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2355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103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2358</v>
      </c>
      <c r="E8" s="30" t="s">
        <v>2357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2258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2260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2263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2265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2359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103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2360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2355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103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2363</v>
      </c>
      <c r="E8" s="30" t="s">
        <v>2362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COUNTIFS(L8:L102,"=0",A8:A102,"P")+COUNTIFS(L8:L102,"",A8:A102,"P")+SUM(Q8:Q102)</f>
      </c>
    </row>
    <row r="8" spans="1:13" ht="12.75">
      <c r="A8" t="s">
        <v>44</v>
      </c>
      <c r="C8" s="28" t="s">
        <v>2366</v>
      </c>
      <c r="E8" s="30" t="s">
        <v>2365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2367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50</v>
      </c>
      <c s="34" t="s">
        <v>2368</v>
      </c>
      <c s="35" t="s">
        <v>5</v>
      </c>
      <c s="6" t="s">
        <v>2369</v>
      </c>
      <c s="36" t="s">
        <v>64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2370</v>
      </c>
    </row>
    <row r="23" spans="1:16" ht="25.5">
      <c r="A23" t="s">
        <v>49</v>
      </c>
      <c s="34" t="s">
        <v>27</v>
      </c>
      <c s="34" t="s">
        <v>2371</v>
      </c>
      <c s="35" t="s">
        <v>5</v>
      </c>
      <c s="6" t="s">
        <v>2372</v>
      </c>
      <c s="36" t="s">
        <v>64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77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2199</v>
      </c>
      <c s="35" t="s">
        <v>5</v>
      </c>
      <c s="6" t="s">
        <v>2277</v>
      </c>
      <c s="36" t="s">
        <v>64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2202</v>
      </c>
    </row>
    <row r="52" spans="1:16" ht="12.75">
      <c r="A52" t="s">
        <v>49</v>
      </c>
      <c s="34" t="s">
        <v>86</v>
      </c>
      <c s="34" t="s">
        <v>2203</v>
      </c>
      <c s="35" t="s">
        <v>5</v>
      </c>
      <c s="6" t="s">
        <v>2278</v>
      </c>
      <c s="36" t="s">
        <v>112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57</v>
      </c>
      <c r="E55" s="39" t="s">
        <v>2206</v>
      </c>
    </row>
    <row r="56" spans="1:13" ht="12.75">
      <c r="A56" t="s">
        <v>46</v>
      </c>
      <c r="C56" s="31" t="s">
        <v>2280</v>
      </c>
      <c r="E56" s="33" t="s">
        <v>2281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49</v>
      </c>
      <c s="34" t="s">
        <v>90</v>
      </c>
      <c s="34" t="s">
        <v>2373</v>
      </c>
      <c s="35" t="s">
        <v>5</v>
      </c>
      <c s="6" t="s">
        <v>2374</v>
      </c>
      <c s="36" t="s">
        <v>112</v>
      </c>
      <c s="37">
        <v>120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103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2284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25.5">
      <c r="A69" t="s">
        <v>49</v>
      </c>
      <c s="34" t="s">
        <v>101</v>
      </c>
      <c s="34" t="s">
        <v>2375</v>
      </c>
      <c s="35" t="s">
        <v>5</v>
      </c>
      <c s="6" t="s">
        <v>2376</v>
      </c>
      <c s="36" t="s">
        <v>112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57</v>
      </c>
      <c r="E72" s="39" t="s">
        <v>2377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49</v>
      </c>
      <c s="34" t="s">
        <v>114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38.25">
      <c r="A78" t="s">
        <v>49</v>
      </c>
      <c s="34" t="s">
        <v>118</v>
      </c>
      <c s="34" t="s">
        <v>2378</v>
      </c>
      <c s="35" t="s">
        <v>5</v>
      </c>
      <c s="6" t="s">
        <v>2379</v>
      </c>
      <c s="36" t="s">
        <v>112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2218</v>
      </c>
    </row>
    <row r="82" spans="1:16" ht="25.5">
      <c r="A82" t="s">
        <v>49</v>
      </c>
      <c s="34" t="s">
        <v>122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2222</v>
      </c>
    </row>
    <row r="86" spans="1:16" ht="12.75">
      <c r="A86" t="s">
        <v>49</v>
      </c>
      <c s="34" t="s">
        <v>126</v>
      </c>
      <c s="34" t="s">
        <v>2223</v>
      </c>
      <c s="35" t="s">
        <v>5</v>
      </c>
      <c s="6" t="s">
        <v>2329</v>
      </c>
      <c s="36" t="s">
        <v>137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2226</v>
      </c>
    </row>
    <row r="90" spans="1:16" ht="12.75">
      <c r="A90" t="s">
        <v>49</v>
      </c>
      <c s="34" t="s">
        <v>130</v>
      </c>
      <c s="34" t="s">
        <v>551</v>
      </c>
      <c s="35" t="s">
        <v>5</v>
      </c>
      <c s="6" t="s">
        <v>552</v>
      </c>
      <c s="36" t="s">
        <v>137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553</v>
      </c>
    </row>
    <row r="94" spans="1:16" ht="12.75">
      <c r="A94" t="s">
        <v>49</v>
      </c>
      <c s="34" t="s">
        <v>134</v>
      </c>
      <c s="34" t="s">
        <v>554</v>
      </c>
      <c s="35" t="s">
        <v>5</v>
      </c>
      <c s="6" t="s">
        <v>555</v>
      </c>
      <c s="36" t="s">
        <v>137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556</v>
      </c>
    </row>
    <row r="98" spans="1:16" ht="12.75">
      <c r="A98" t="s">
        <v>49</v>
      </c>
      <c s="34" t="s">
        <v>139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559</v>
      </c>
    </row>
    <row r="102" spans="1:16" ht="12.75">
      <c r="A102" t="s">
        <v>49</v>
      </c>
      <c s="34" t="s">
        <v>145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2382</v>
      </c>
      <c r="E8" s="30" t="s">
        <v>2381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2169</v>
      </c>
      <c s="35" t="s">
        <v>5</v>
      </c>
      <c s="6" t="s">
        <v>2383</v>
      </c>
      <c s="36" t="s">
        <v>53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2249</v>
      </c>
      <c s="35" t="s">
        <v>5</v>
      </c>
      <c s="6" t="s">
        <v>2250</v>
      </c>
      <c s="36" t="s">
        <v>64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59</v>
      </c>
      <c s="35" t="s">
        <v>5</v>
      </c>
      <c s="6" t="s">
        <v>60</v>
      </c>
      <c s="36" t="s">
        <v>53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61</v>
      </c>
    </row>
    <row r="22" spans="1:16" ht="12.75">
      <c r="A22" t="s">
        <v>49</v>
      </c>
      <c s="34" t="s">
        <v>66</v>
      </c>
      <c s="34" t="s">
        <v>2175</v>
      </c>
      <c s="35" t="s">
        <v>5</v>
      </c>
      <c s="6" t="s">
        <v>213</v>
      </c>
      <c s="36" t="s">
        <v>64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2178</v>
      </c>
    </row>
    <row r="26" spans="1:16" ht="12.75">
      <c r="A26" t="s">
        <v>49</v>
      </c>
      <c s="34" t="s">
        <v>71</v>
      </c>
      <c s="34" t="s">
        <v>2179</v>
      </c>
      <c s="35" t="s">
        <v>5</v>
      </c>
      <c s="6" t="s">
        <v>2279</v>
      </c>
      <c s="36" t="s">
        <v>112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2182</v>
      </c>
    </row>
    <row r="30" spans="1:16" ht="12.75">
      <c r="A30" t="s">
        <v>49</v>
      </c>
      <c s="34" t="s">
        <v>74</v>
      </c>
      <c s="34" t="s">
        <v>2187</v>
      </c>
      <c s="35" t="s">
        <v>5</v>
      </c>
      <c s="6" t="s">
        <v>2264</v>
      </c>
      <c s="36" t="s">
        <v>64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2190</v>
      </c>
    </row>
    <row r="34" spans="1:16" ht="12.75">
      <c r="A34" t="s">
        <v>49</v>
      </c>
      <c s="34" t="s">
        <v>78</v>
      </c>
      <c s="34" t="s">
        <v>2343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1538</v>
      </c>
    </row>
    <row r="38" spans="1:13" ht="12.75">
      <c r="A38" t="s">
        <v>46</v>
      </c>
      <c r="C38" s="31" t="s">
        <v>2191</v>
      </c>
      <c r="E38" s="33" t="s">
        <v>2192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2384</v>
      </c>
      <c s="35" t="s">
        <v>5</v>
      </c>
      <c s="6" t="s">
        <v>2385</v>
      </c>
      <c s="36" t="s">
        <v>64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434</v>
      </c>
    </row>
    <row r="43" spans="1:16" ht="25.5">
      <c r="A43" t="s">
        <v>49</v>
      </c>
      <c s="34" t="s">
        <v>86</v>
      </c>
      <c s="34" t="s">
        <v>2386</v>
      </c>
      <c s="35" t="s">
        <v>5</v>
      </c>
      <c s="6" t="s">
        <v>2387</v>
      </c>
      <c s="36" t="s">
        <v>112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437</v>
      </c>
    </row>
    <row r="47" spans="1:16" ht="12.75">
      <c r="A47" t="s">
        <v>49</v>
      </c>
      <c s="34" t="s">
        <v>90</v>
      </c>
      <c s="34" t="s">
        <v>2199</v>
      </c>
      <c s="35" t="s">
        <v>5</v>
      </c>
      <c s="6" t="s">
        <v>2277</v>
      </c>
      <c s="36" t="s">
        <v>64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2202</v>
      </c>
    </row>
    <row r="51" spans="1:16" ht="12.75">
      <c r="A51" t="s">
        <v>49</v>
      </c>
      <c s="34" t="s">
        <v>94</v>
      </c>
      <c s="34" t="s">
        <v>2203</v>
      </c>
      <c s="35" t="s">
        <v>5</v>
      </c>
      <c s="6" t="s">
        <v>2278</v>
      </c>
      <c s="36" t="s">
        <v>112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76.5">
      <c r="A54" t="s">
        <v>57</v>
      </c>
      <c r="E54" s="39" t="s">
        <v>2206</v>
      </c>
    </row>
    <row r="55" spans="1:16" ht="12.75">
      <c r="A55" t="s">
        <v>49</v>
      </c>
      <c s="34" t="s">
        <v>97</v>
      </c>
      <c s="34" t="s">
        <v>2319</v>
      </c>
      <c s="35" t="s">
        <v>5</v>
      </c>
      <c s="6" t="s">
        <v>2320</v>
      </c>
      <c s="36" t="s">
        <v>64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57</v>
      </c>
      <c r="E58" s="39" t="s">
        <v>2321</v>
      </c>
    </row>
    <row r="59" spans="1:13" ht="12.75">
      <c r="A59" t="s">
        <v>46</v>
      </c>
      <c r="C59" s="31" t="s">
        <v>2388</v>
      </c>
      <c r="E59" s="33" t="s">
        <v>2389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49</v>
      </c>
      <c s="34" t="s">
        <v>101</v>
      </c>
      <c s="34" t="s">
        <v>2390</v>
      </c>
      <c s="35" t="s">
        <v>5</v>
      </c>
      <c s="6" t="s">
        <v>2391</v>
      </c>
      <c s="36" t="s">
        <v>112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2392</v>
      </c>
    </row>
    <row r="64" spans="1:13" ht="12.75">
      <c r="A64" t="s">
        <v>46</v>
      </c>
      <c r="C64" s="31" t="s">
        <v>2213</v>
      </c>
      <c r="E64" s="33" t="s">
        <v>2214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25.5">
      <c r="A65" t="s">
        <v>49</v>
      </c>
      <c s="34" t="s">
        <v>109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2218</v>
      </c>
    </row>
    <row r="69" spans="1:16" ht="38.25">
      <c r="A69" t="s">
        <v>49</v>
      </c>
      <c s="34" t="s">
        <v>114</v>
      </c>
      <c s="34" t="s">
        <v>2378</v>
      </c>
      <c s="35" t="s">
        <v>5</v>
      </c>
      <c s="6" t="s">
        <v>2379</v>
      </c>
      <c s="36" t="s">
        <v>112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2218</v>
      </c>
    </row>
    <row r="73" spans="1:16" ht="25.5">
      <c r="A73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2222</v>
      </c>
    </row>
    <row r="77" spans="1:16" ht="12.75">
      <c r="A77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2226</v>
      </c>
    </row>
    <row r="81" spans="1:16" ht="12.75">
      <c r="A81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553</v>
      </c>
    </row>
    <row r="85" spans="1:16" ht="12.75">
      <c r="A85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556</v>
      </c>
    </row>
    <row r="89" spans="1:16" ht="12.75">
      <c r="A89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2393</v>
      </c>
      <c s="41">
        <f>Rekapitulace!C68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2393</v>
      </c>
      <c r="E4" s="26" t="s">
        <v>2394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2396</v>
      </c>
      <c r="E8" s="30" t="s">
        <v>2394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2397</v>
      </c>
      <c r="E9" s="33" t="s">
        <v>1962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2398</v>
      </c>
      <c s="35" t="s">
        <v>5</v>
      </c>
      <c s="6" t="s">
        <v>2399</v>
      </c>
      <c s="36" t="s">
        <v>112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2049</v>
      </c>
    </row>
    <row r="14" spans="1:16" ht="25.5">
      <c r="A14" t="s">
        <v>49</v>
      </c>
      <c s="34" t="s">
        <v>27</v>
      </c>
      <c s="34" t="s">
        <v>2400</v>
      </c>
      <c s="35" t="s">
        <v>5</v>
      </c>
      <c s="6" t="s">
        <v>2401</v>
      </c>
      <c s="36" t="s">
        <v>112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2049</v>
      </c>
    </row>
    <row r="18" spans="1:16" ht="12.75">
      <c r="A18" t="s">
        <v>49</v>
      </c>
      <c s="34" t="s">
        <v>26</v>
      </c>
      <c s="34" t="s">
        <v>2402</v>
      </c>
      <c s="35" t="s">
        <v>5</v>
      </c>
      <c s="6" t="s">
        <v>2403</v>
      </c>
      <c s="36" t="s">
        <v>64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2404</v>
      </c>
    </row>
    <row r="22" spans="1:16" ht="12.75">
      <c r="A22" t="s">
        <v>49</v>
      </c>
      <c s="34" t="s">
        <v>66</v>
      </c>
      <c s="34" t="s">
        <v>2405</v>
      </c>
      <c s="35" t="s">
        <v>5</v>
      </c>
      <c s="6" t="s">
        <v>2406</v>
      </c>
      <c s="36" t="s">
        <v>64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2407</v>
      </c>
    </row>
    <row r="26" spans="1:16" ht="25.5">
      <c r="A26" t="s">
        <v>49</v>
      </c>
      <c s="34" t="s">
        <v>71</v>
      </c>
      <c s="34" t="s">
        <v>2408</v>
      </c>
      <c s="35" t="s">
        <v>5</v>
      </c>
      <c s="6" t="s">
        <v>2409</v>
      </c>
      <c s="36" t="s">
        <v>112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2410</v>
      </c>
    </row>
    <row r="30" spans="1:13" ht="12.75">
      <c r="A30" t="s">
        <v>46</v>
      </c>
      <c r="C30" s="31" t="s">
        <v>2411</v>
      </c>
      <c r="E30" s="33" t="s">
        <v>1985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49</v>
      </c>
      <c s="34" t="s">
        <v>74</v>
      </c>
      <c s="34" t="s">
        <v>2412</v>
      </c>
      <c s="35" t="s">
        <v>5</v>
      </c>
      <c s="6" t="s">
        <v>2413</v>
      </c>
      <c s="36" t="s">
        <v>112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2113</v>
      </c>
    </row>
    <row r="35" spans="1:16" ht="12.75">
      <c r="A35" t="s">
        <v>49</v>
      </c>
      <c s="34" t="s">
        <v>78</v>
      </c>
      <c s="34" t="s">
        <v>2414</v>
      </c>
      <c s="35" t="s">
        <v>5</v>
      </c>
      <c s="6" t="s">
        <v>2415</v>
      </c>
      <c s="36" t="s">
        <v>64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2416</v>
      </c>
    </row>
    <row r="39" spans="1:16" ht="12.75">
      <c r="A39" t="s">
        <v>49</v>
      </c>
      <c s="34" t="s">
        <v>82</v>
      </c>
      <c s="34" t="s">
        <v>2417</v>
      </c>
      <c s="35" t="s">
        <v>5</v>
      </c>
      <c s="6" t="s">
        <v>2150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76.5">
      <c r="A42" t="s">
        <v>57</v>
      </c>
      <c r="E42" s="39" t="s">
        <v>2418</v>
      </c>
    </row>
    <row r="43" spans="1:16" ht="12.75">
      <c r="A43" t="s">
        <v>49</v>
      </c>
      <c s="34" t="s">
        <v>86</v>
      </c>
      <c s="34" t="s">
        <v>2419</v>
      </c>
      <c s="35" t="s">
        <v>5</v>
      </c>
      <c s="6" t="s">
        <v>2153</v>
      </c>
      <c s="36" t="s">
        <v>112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2420</v>
      </c>
    </row>
    <row r="47" spans="1:16" ht="25.5">
      <c r="A47" t="s">
        <v>49</v>
      </c>
      <c s="34" t="s">
        <v>90</v>
      </c>
      <c s="34" t="s">
        <v>2256</v>
      </c>
      <c s="35" t="s">
        <v>5</v>
      </c>
      <c s="6" t="s">
        <v>2257</v>
      </c>
      <c s="36" t="s">
        <v>646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365</v>
      </c>
      <c r="E8" s="30" t="s">
        <v>364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366</v>
      </c>
      <c r="E9" s="33" t="s">
        <v>367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368</v>
      </c>
      <c s="35" t="s">
        <v>5</v>
      </c>
      <c s="6" t="s">
        <v>369</v>
      </c>
      <c s="36" t="s">
        <v>112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370</v>
      </c>
    </row>
    <row r="14" spans="1:16" ht="25.5">
      <c r="A14" t="s">
        <v>49</v>
      </c>
      <c s="34" t="s">
        <v>27</v>
      </c>
      <c s="34" t="s">
        <v>215</v>
      </c>
      <c s="35" t="s">
        <v>5</v>
      </c>
      <c s="6" t="s">
        <v>216</v>
      </c>
      <c s="36" t="s">
        <v>64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371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372</v>
      </c>
      <c s="35" t="s">
        <v>5</v>
      </c>
      <c s="6" t="s">
        <v>373</v>
      </c>
      <c s="36" t="s">
        <v>112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374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375</v>
      </c>
    </row>
    <row r="22" spans="1:16" ht="12.75">
      <c r="A22" t="s">
        <v>49</v>
      </c>
      <c s="34" t="s">
        <v>66</v>
      </c>
      <c s="34" t="s">
        <v>376</v>
      </c>
      <c s="35" t="s">
        <v>5</v>
      </c>
      <c s="6" t="s">
        <v>377</v>
      </c>
      <c s="36" t="s">
        <v>378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379</v>
      </c>
    </row>
    <row r="26" spans="1:16" ht="12.75">
      <c r="A26" t="s">
        <v>49</v>
      </c>
      <c s="34" t="s">
        <v>71</v>
      </c>
      <c s="34" t="s">
        <v>380</v>
      </c>
      <c s="35" t="s">
        <v>5</v>
      </c>
      <c s="6" t="s">
        <v>381</v>
      </c>
      <c s="36" t="s">
        <v>378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382</v>
      </c>
    </row>
    <row r="30" spans="1:16" ht="12.75">
      <c r="A30" t="s">
        <v>49</v>
      </c>
      <c s="34" t="s">
        <v>74</v>
      </c>
      <c s="34" t="s">
        <v>217</v>
      </c>
      <c s="35" t="s">
        <v>5</v>
      </c>
      <c s="6" t="s">
        <v>218</v>
      </c>
      <c s="36" t="s">
        <v>219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220</v>
      </c>
    </row>
    <row r="34" spans="1:16" ht="12.75">
      <c r="A34" t="s">
        <v>49</v>
      </c>
      <c s="34" t="s">
        <v>78</v>
      </c>
      <c s="34" t="s">
        <v>383</v>
      </c>
      <c s="35" t="s">
        <v>5</v>
      </c>
      <c s="6" t="s">
        <v>384</v>
      </c>
      <c s="36" t="s">
        <v>385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386</v>
      </c>
    </row>
    <row r="38" spans="1:16" ht="12.75">
      <c r="A38" t="s">
        <v>49</v>
      </c>
      <c s="34" t="s">
        <v>82</v>
      </c>
      <c s="34" t="s">
        <v>387</v>
      </c>
      <c s="35" t="s">
        <v>5</v>
      </c>
      <c s="6" t="s">
        <v>388</v>
      </c>
      <c s="36" t="s">
        <v>385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389</v>
      </c>
    </row>
    <row r="42" spans="1:16" ht="12.75">
      <c r="A42" t="s">
        <v>49</v>
      </c>
      <c s="34" t="s">
        <v>86</v>
      </c>
      <c s="34" t="s">
        <v>390</v>
      </c>
      <c s="35" t="s">
        <v>5</v>
      </c>
      <c s="6" t="s">
        <v>391</v>
      </c>
      <c s="36" t="s">
        <v>385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395</v>
      </c>
      <c r="E8" s="30" t="s">
        <v>394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396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50</v>
      </c>
      <c s="34" t="s">
        <v>397</v>
      </c>
      <c s="35" t="s">
        <v>5</v>
      </c>
      <c s="6" t="s">
        <v>398</v>
      </c>
      <c s="36" t="s">
        <v>112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25.5">
      <c r="A11" s="35" t="s">
        <v>55</v>
      </c>
      <c r="E11" s="39" t="s">
        <v>399</v>
      </c>
    </row>
    <row r="12" spans="1:5" ht="12.75">
      <c r="A12" s="35" t="s">
        <v>56</v>
      </c>
      <c r="E12" s="40" t="s">
        <v>400</v>
      </c>
    </row>
    <row r="13" spans="1:5" ht="12.75">
      <c r="A13" t="s">
        <v>57</v>
      </c>
      <c r="E13" s="39" t="s">
        <v>401</v>
      </c>
    </row>
    <row r="14" spans="1:16" ht="12.75">
      <c r="A14" t="s">
        <v>49</v>
      </c>
      <c s="34" t="s">
        <v>27</v>
      </c>
      <c s="34" t="s">
        <v>402</v>
      </c>
      <c s="35" t="s">
        <v>5</v>
      </c>
      <c s="6" t="s">
        <v>403</v>
      </c>
      <c s="36" t="s">
        <v>112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25.5">
      <c r="A15" s="35" t="s">
        <v>55</v>
      </c>
      <c r="E15" s="39" t="s">
        <v>404</v>
      </c>
    </row>
    <row r="16" spans="1:5" ht="12.75">
      <c r="A16" s="35" t="s">
        <v>56</v>
      </c>
      <c r="E16" s="40" t="s">
        <v>400</v>
      </c>
    </row>
    <row r="17" spans="1:5" ht="12.75">
      <c r="A17" t="s">
        <v>57</v>
      </c>
      <c r="E17" s="39" t="s">
        <v>401</v>
      </c>
    </row>
    <row r="18" spans="1:16" ht="12.75">
      <c r="A18" t="s">
        <v>49</v>
      </c>
      <c s="34" t="s">
        <v>26</v>
      </c>
      <c s="34" t="s">
        <v>405</v>
      </c>
      <c s="35" t="s">
        <v>5</v>
      </c>
      <c s="6" t="s">
        <v>406</v>
      </c>
      <c s="36" t="s">
        <v>112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25.5">
      <c r="A19" s="35" t="s">
        <v>55</v>
      </c>
      <c r="E19" s="39" t="s">
        <v>399</v>
      </c>
    </row>
    <row r="20" spans="1:5" ht="12.75">
      <c r="A20" s="35" t="s">
        <v>56</v>
      </c>
      <c r="E20" s="40" t="s">
        <v>400</v>
      </c>
    </row>
    <row r="21" spans="1:5" ht="12.75">
      <c r="A21" t="s">
        <v>57</v>
      </c>
      <c r="E21" s="39" t="s">
        <v>401</v>
      </c>
    </row>
    <row r="22" spans="1:16" ht="12.75">
      <c r="A22" t="s">
        <v>49</v>
      </c>
      <c s="34" t="s">
        <v>66</v>
      </c>
      <c s="34" t="s">
        <v>407</v>
      </c>
      <c s="35" t="s">
        <v>5</v>
      </c>
      <c s="6" t="s">
        <v>408</v>
      </c>
      <c s="36" t="s">
        <v>112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25.5">
      <c r="A23" s="35" t="s">
        <v>55</v>
      </c>
      <c r="E23" s="39" t="s">
        <v>399</v>
      </c>
    </row>
    <row r="24" spans="1:5" ht="12.75">
      <c r="A24" s="35" t="s">
        <v>56</v>
      </c>
      <c r="E24" s="40" t="s">
        <v>400</v>
      </c>
    </row>
    <row r="25" spans="1:5" ht="12.75">
      <c r="A25" t="s">
        <v>57</v>
      </c>
      <c r="E25" s="39" t="s">
        <v>401</v>
      </c>
    </row>
    <row r="26" spans="1:16" ht="12.75">
      <c r="A26" t="s">
        <v>49</v>
      </c>
      <c s="34" t="s">
        <v>71</v>
      </c>
      <c s="34" t="s">
        <v>409</v>
      </c>
      <c s="35" t="s">
        <v>5</v>
      </c>
      <c s="6" t="s">
        <v>410</v>
      </c>
      <c s="36" t="s">
        <v>112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25.5">
      <c r="A27" s="35" t="s">
        <v>55</v>
      </c>
      <c r="E27" s="39" t="s">
        <v>411</v>
      </c>
    </row>
    <row r="28" spans="1:5" ht="12.75">
      <c r="A28" s="35" t="s">
        <v>56</v>
      </c>
      <c r="E28" s="40" t="s">
        <v>400</v>
      </c>
    </row>
    <row r="29" spans="1:5" ht="12.75">
      <c r="A29" t="s">
        <v>57</v>
      </c>
      <c r="E29" s="39" t="s">
        <v>401</v>
      </c>
    </row>
    <row r="30" spans="1:16" ht="12.75">
      <c r="A30" t="s">
        <v>49</v>
      </c>
      <c s="34" t="s">
        <v>74</v>
      </c>
      <c s="34" t="s">
        <v>412</v>
      </c>
      <c s="35" t="s">
        <v>5</v>
      </c>
      <c s="6" t="s">
        <v>413</v>
      </c>
      <c s="36" t="s">
        <v>112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414</v>
      </c>
    </row>
    <row r="32" spans="1:5" ht="12.75">
      <c r="A32" s="35" t="s">
        <v>56</v>
      </c>
      <c r="E32" s="40" t="s">
        <v>400</v>
      </c>
    </row>
    <row r="33" spans="1:5" ht="191.25">
      <c r="A33" t="s">
        <v>57</v>
      </c>
      <c r="E33" s="39" t="s">
        <v>375</v>
      </c>
    </row>
    <row r="34" spans="1:16" ht="12.75">
      <c r="A34" t="s">
        <v>49</v>
      </c>
      <c s="34" t="s">
        <v>78</v>
      </c>
      <c s="34" t="s">
        <v>415</v>
      </c>
      <c s="35" t="s">
        <v>5</v>
      </c>
      <c s="6" t="s">
        <v>416</v>
      </c>
      <c s="36" t="s">
        <v>112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414</v>
      </c>
    </row>
    <row r="36" spans="1:5" ht="12.75">
      <c r="A36" s="35" t="s">
        <v>56</v>
      </c>
      <c r="E36" s="40" t="s">
        <v>400</v>
      </c>
    </row>
    <row r="37" spans="1:5" ht="140.25">
      <c r="A37" t="s">
        <v>57</v>
      </c>
      <c r="E37" s="39" t="s">
        <v>417</v>
      </c>
    </row>
    <row r="38" spans="1:16" ht="12.75">
      <c r="A38" t="s">
        <v>49</v>
      </c>
      <c s="34" t="s">
        <v>82</v>
      </c>
      <c s="34" t="s">
        <v>418</v>
      </c>
      <c s="35" t="s">
        <v>5</v>
      </c>
      <c s="6" t="s">
        <v>419</v>
      </c>
      <c s="36" t="s">
        <v>64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414</v>
      </c>
    </row>
    <row r="40" spans="1:5" ht="12.75">
      <c r="A40" s="35" t="s">
        <v>56</v>
      </c>
      <c r="E40" s="40" t="s">
        <v>400</v>
      </c>
    </row>
    <row r="41" spans="1:5" ht="63.75">
      <c r="A41" t="s">
        <v>57</v>
      </c>
      <c r="E41" s="39" t="s">
        <v>420</v>
      </c>
    </row>
    <row r="42" spans="1:16" ht="25.5">
      <c r="A42" t="s">
        <v>49</v>
      </c>
      <c s="34" t="s">
        <v>86</v>
      </c>
      <c s="34" t="s">
        <v>421</v>
      </c>
      <c s="35" t="s">
        <v>5</v>
      </c>
      <c s="6" t="s">
        <v>422</v>
      </c>
      <c s="36" t="s">
        <v>112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414</v>
      </c>
    </row>
    <row r="44" spans="1:5" ht="12.75">
      <c r="A44" s="35" t="s">
        <v>56</v>
      </c>
      <c r="E44" s="40" t="s">
        <v>400</v>
      </c>
    </row>
    <row r="45" spans="1:5" ht="114.75">
      <c r="A45" t="s">
        <v>57</v>
      </c>
      <c r="E45" s="39" t="s">
        <v>334</v>
      </c>
    </row>
    <row r="46" spans="1:16" ht="12.75">
      <c r="A46" t="s">
        <v>49</v>
      </c>
      <c s="34" t="s">
        <v>90</v>
      </c>
      <c s="34" t="s">
        <v>423</v>
      </c>
      <c s="35" t="s">
        <v>5</v>
      </c>
      <c s="6" t="s">
        <v>424</v>
      </c>
      <c s="36" t="s">
        <v>112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414</v>
      </c>
    </row>
    <row r="48" spans="1:5" ht="12.75">
      <c r="A48" s="35" t="s">
        <v>56</v>
      </c>
      <c r="E48" s="40" t="s">
        <v>400</v>
      </c>
    </row>
    <row r="49" spans="1:5" ht="140.25">
      <c r="A49" t="s">
        <v>57</v>
      </c>
      <c r="E49" s="39" t="s">
        <v>417</v>
      </c>
    </row>
    <row r="50" spans="1:16" ht="12.75">
      <c r="A50" t="s">
        <v>49</v>
      </c>
      <c s="34" t="s">
        <v>94</v>
      </c>
      <c s="34" t="s">
        <v>425</v>
      </c>
      <c s="35" t="s">
        <v>5</v>
      </c>
      <c s="6" t="s">
        <v>426</v>
      </c>
      <c s="36" t="s">
        <v>112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414</v>
      </c>
    </row>
    <row r="52" spans="1:5" ht="12.75">
      <c r="A52" s="35" t="s">
        <v>56</v>
      </c>
      <c r="E52" s="40" t="s">
        <v>400</v>
      </c>
    </row>
    <row r="53" spans="1:5" ht="114.75">
      <c r="A53" t="s">
        <v>57</v>
      </c>
      <c r="E53" s="39" t="s">
        <v>334</v>
      </c>
    </row>
    <row r="54" spans="1:16" ht="12.75">
      <c r="A54" t="s">
        <v>49</v>
      </c>
      <c s="34" t="s">
        <v>97</v>
      </c>
      <c s="34" t="s">
        <v>427</v>
      </c>
      <c s="35" t="s">
        <v>5</v>
      </c>
      <c s="6" t="s">
        <v>428</v>
      </c>
      <c s="36" t="s">
        <v>112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414</v>
      </c>
    </row>
    <row r="56" spans="1:5" ht="12.75">
      <c r="A56" s="35" t="s">
        <v>56</v>
      </c>
      <c r="E56" s="40" t="s">
        <v>400</v>
      </c>
    </row>
    <row r="57" spans="1:5" ht="140.25">
      <c r="A57" t="s">
        <v>57</v>
      </c>
      <c r="E57" s="39" t="s">
        <v>417</v>
      </c>
    </row>
    <row r="58" spans="1:16" ht="12.75">
      <c r="A58" t="s">
        <v>49</v>
      </c>
      <c s="34" t="s">
        <v>101</v>
      </c>
      <c s="34" t="s">
        <v>429</v>
      </c>
      <c s="35" t="s">
        <v>5</v>
      </c>
      <c s="6" t="s">
        <v>430</v>
      </c>
      <c s="36" t="s">
        <v>112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414</v>
      </c>
    </row>
    <row r="60" spans="1:5" ht="12.75">
      <c r="A60" s="35" t="s">
        <v>56</v>
      </c>
      <c r="E60" s="40" t="s">
        <v>400</v>
      </c>
    </row>
    <row r="61" spans="1:5" ht="191.25">
      <c r="A61" t="s">
        <v>57</v>
      </c>
      <c r="E61" s="39" t="s">
        <v>375</v>
      </c>
    </row>
    <row r="62" spans="1:16" ht="38.25">
      <c r="A62" t="s">
        <v>49</v>
      </c>
      <c s="34" t="s">
        <v>104</v>
      </c>
      <c s="34" t="s">
        <v>368</v>
      </c>
      <c s="35" t="s">
        <v>5</v>
      </c>
      <c s="6" t="s">
        <v>431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414</v>
      </c>
    </row>
    <row r="64" spans="1:5" ht="12.75">
      <c r="A64" s="35" t="s">
        <v>56</v>
      </c>
      <c r="E64" s="40" t="s">
        <v>400</v>
      </c>
    </row>
    <row r="65" spans="1:5" ht="89.25">
      <c r="A65" t="s">
        <v>57</v>
      </c>
      <c r="E65" s="39" t="s">
        <v>370</v>
      </c>
    </row>
    <row r="66" spans="1:16" ht="12.75">
      <c r="A66" t="s">
        <v>49</v>
      </c>
      <c s="34" t="s">
        <v>109</v>
      </c>
      <c s="34" t="s">
        <v>432</v>
      </c>
      <c s="35" t="s">
        <v>5</v>
      </c>
      <c s="6" t="s">
        <v>433</v>
      </c>
      <c s="36" t="s">
        <v>64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414</v>
      </c>
    </row>
    <row r="68" spans="1:5" ht="12.75">
      <c r="A68" s="35" t="s">
        <v>56</v>
      </c>
      <c r="E68" s="40" t="s">
        <v>400</v>
      </c>
    </row>
    <row r="69" spans="1:5" ht="89.25">
      <c r="A69" t="s">
        <v>57</v>
      </c>
      <c r="E69" s="39" t="s">
        <v>434</v>
      </c>
    </row>
    <row r="70" spans="1:16" ht="25.5">
      <c r="A70" t="s">
        <v>49</v>
      </c>
      <c s="34" t="s">
        <v>114</v>
      </c>
      <c s="34" t="s">
        <v>435</v>
      </c>
      <c s="35" t="s">
        <v>5</v>
      </c>
      <c s="6" t="s">
        <v>436</v>
      </c>
      <c s="36" t="s">
        <v>112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414</v>
      </c>
    </row>
    <row r="72" spans="1:5" ht="12.75">
      <c r="A72" s="35" t="s">
        <v>56</v>
      </c>
      <c r="E72" s="40" t="s">
        <v>400</v>
      </c>
    </row>
    <row r="73" spans="1:5" ht="89.25">
      <c r="A73" t="s">
        <v>57</v>
      </c>
      <c r="E73" s="39" t="s">
        <v>437</v>
      </c>
    </row>
    <row r="74" spans="1:16" ht="25.5">
      <c r="A74" t="s">
        <v>49</v>
      </c>
      <c s="34" t="s">
        <v>118</v>
      </c>
      <c s="34" t="s">
        <v>438</v>
      </c>
      <c s="35" t="s">
        <v>5</v>
      </c>
      <c s="6" t="s">
        <v>439</v>
      </c>
      <c s="36" t="s">
        <v>64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414</v>
      </c>
    </row>
    <row r="76" spans="1:5" ht="12.75">
      <c r="A76" s="35" t="s">
        <v>56</v>
      </c>
      <c r="E76" s="40" t="s">
        <v>400</v>
      </c>
    </row>
    <row r="77" spans="1:5" ht="76.5">
      <c r="A77" t="s">
        <v>57</v>
      </c>
      <c r="E77" s="39" t="s">
        <v>77</v>
      </c>
    </row>
    <row r="78" spans="1:16" ht="12.75">
      <c r="A78" t="s">
        <v>49</v>
      </c>
      <c s="34" t="s">
        <v>122</v>
      </c>
      <c s="34" t="s">
        <v>440</v>
      </c>
      <c s="35" t="s">
        <v>5</v>
      </c>
      <c s="6" t="s">
        <v>441</v>
      </c>
      <c s="36" t="s">
        <v>69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414</v>
      </c>
    </row>
    <row r="80" spans="1:5" ht="12.75">
      <c r="A80" s="35" t="s">
        <v>56</v>
      </c>
      <c r="E80" s="40" t="s">
        <v>400</v>
      </c>
    </row>
    <row r="81" spans="1:5" ht="140.25">
      <c r="A81" t="s">
        <v>57</v>
      </c>
      <c r="E81" s="39" t="s">
        <v>442</v>
      </c>
    </row>
    <row r="82" spans="1:16" ht="25.5">
      <c r="A82" t="s">
        <v>49</v>
      </c>
      <c s="34" t="s">
        <v>126</v>
      </c>
      <c s="34" t="s">
        <v>443</v>
      </c>
      <c s="35" t="s">
        <v>5</v>
      </c>
      <c s="6" t="s">
        <v>444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414</v>
      </c>
    </row>
    <row r="84" spans="1:5" ht="12.75">
      <c r="A84" s="35" t="s">
        <v>56</v>
      </c>
      <c r="E84" s="40" t="s">
        <v>400</v>
      </c>
    </row>
    <row r="85" spans="1:5" ht="191.25">
      <c r="A85" t="s">
        <v>57</v>
      </c>
      <c r="E85" s="39" t="s">
        <v>375</v>
      </c>
    </row>
    <row r="86" spans="1:16" ht="25.5">
      <c r="A86" t="s">
        <v>49</v>
      </c>
      <c s="34" t="s">
        <v>130</v>
      </c>
      <c s="34" t="s">
        <v>445</v>
      </c>
      <c s="35" t="s">
        <v>5</v>
      </c>
      <c s="6" t="s">
        <v>446</v>
      </c>
      <c s="36" t="s">
        <v>112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414</v>
      </c>
    </row>
    <row r="88" spans="1:5" ht="12.75">
      <c r="A88" s="35" t="s">
        <v>56</v>
      </c>
      <c r="E88" s="40" t="s">
        <v>400</v>
      </c>
    </row>
    <row r="89" spans="1:5" ht="114.75">
      <c r="A89" t="s">
        <v>57</v>
      </c>
      <c r="E89" s="39" t="s">
        <v>334</v>
      </c>
    </row>
    <row r="90" spans="1:16" ht="25.5">
      <c r="A90" t="s">
        <v>49</v>
      </c>
      <c s="34" t="s">
        <v>134</v>
      </c>
      <c s="34" t="s">
        <v>447</v>
      </c>
      <c s="35" t="s">
        <v>5</v>
      </c>
      <c s="6" t="s">
        <v>448</v>
      </c>
      <c s="36" t="s">
        <v>112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414</v>
      </c>
    </row>
    <row r="92" spans="1:5" ht="12.75">
      <c r="A92" s="35" t="s">
        <v>56</v>
      </c>
      <c r="E92" s="40" t="s">
        <v>400</v>
      </c>
    </row>
    <row r="93" spans="1:5" ht="140.25">
      <c r="A93" t="s">
        <v>57</v>
      </c>
      <c r="E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451</v>
      </c>
      <c r="E8" s="30" t="s">
        <v>450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452</v>
      </c>
      <c r="E9" s="33" t="s">
        <v>453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50</v>
      </c>
      <c s="34" t="s">
        <v>454</v>
      </c>
      <c s="35" t="s">
        <v>5</v>
      </c>
      <c s="6" t="s">
        <v>455</v>
      </c>
      <c s="36" t="s">
        <v>64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65</v>
      </c>
    </row>
    <row r="14" spans="1:16" ht="25.5">
      <c r="A14" t="s">
        <v>49</v>
      </c>
      <c s="34" t="s">
        <v>27</v>
      </c>
      <c s="34" t="s">
        <v>456</v>
      </c>
      <c s="35" t="s">
        <v>5</v>
      </c>
      <c s="6" t="s">
        <v>457</v>
      </c>
      <c s="36" t="s">
        <v>112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458</v>
      </c>
    </row>
    <row r="18" spans="1:16" ht="25.5">
      <c r="A18" t="s">
        <v>49</v>
      </c>
      <c s="34" t="s">
        <v>26</v>
      </c>
      <c s="34" t="s">
        <v>438</v>
      </c>
      <c s="35" t="s">
        <v>5</v>
      </c>
      <c s="6" t="s">
        <v>459</v>
      </c>
      <c s="36" t="s">
        <v>64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77</v>
      </c>
    </row>
    <row r="22" spans="1:16" ht="12.75">
      <c r="A22" t="s">
        <v>49</v>
      </c>
      <c s="34" t="s">
        <v>66</v>
      </c>
      <c s="34" t="s">
        <v>432</v>
      </c>
      <c s="35" t="s">
        <v>5</v>
      </c>
      <c s="6" t="s">
        <v>433</v>
      </c>
      <c s="36" t="s">
        <v>64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460</v>
      </c>
    </row>
    <row r="24" spans="1:5" ht="12.75">
      <c r="A24" s="35" t="s">
        <v>56</v>
      </c>
      <c r="E24" s="40" t="s">
        <v>5</v>
      </c>
    </row>
    <row r="25" spans="1:5" ht="89.25">
      <c r="A25" t="s">
        <v>57</v>
      </c>
      <c r="E25" s="39" t="s">
        <v>434</v>
      </c>
    </row>
    <row r="26" spans="1:16" ht="25.5">
      <c r="A26" t="s">
        <v>49</v>
      </c>
      <c s="34" t="s">
        <v>71</v>
      </c>
      <c s="34" t="s">
        <v>435</v>
      </c>
      <c s="35" t="s">
        <v>5</v>
      </c>
      <c s="6" t="s">
        <v>436</v>
      </c>
      <c s="36" t="s">
        <v>112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437</v>
      </c>
    </row>
    <row r="30" spans="1:16" ht="12.75">
      <c r="A30" t="s">
        <v>49</v>
      </c>
      <c s="34" t="s">
        <v>74</v>
      </c>
      <c s="34" t="s">
        <v>461</v>
      </c>
      <c s="35" t="s">
        <v>50</v>
      </c>
      <c s="6" t="s">
        <v>462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463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334</v>
      </c>
    </row>
    <row r="34" spans="1:16" ht="12.75">
      <c r="A34" t="s">
        <v>49</v>
      </c>
      <c s="34" t="s">
        <v>78</v>
      </c>
      <c s="34" t="s">
        <v>440</v>
      </c>
      <c s="35" t="s">
        <v>5</v>
      </c>
      <c s="6" t="s">
        <v>441</v>
      </c>
      <c s="36" t="s">
        <v>69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464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442</v>
      </c>
    </row>
    <row r="38" spans="1:16" ht="12.75">
      <c r="A38" t="s">
        <v>49</v>
      </c>
      <c s="34" t="s">
        <v>82</v>
      </c>
      <c s="34" t="s">
        <v>465</v>
      </c>
      <c s="35" t="s">
        <v>5</v>
      </c>
      <c s="6" t="s">
        <v>466</v>
      </c>
      <c s="36" t="s">
        <v>294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467</v>
      </c>
    </row>
    <row r="40" spans="1:5" ht="12.75">
      <c r="A40" s="35" t="s">
        <v>56</v>
      </c>
      <c r="E40" s="40" t="s">
        <v>5</v>
      </c>
    </row>
    <row r="41" spans="1:5" ht="153">
      <c r="A41" t="s">
        <v>57</v>
      </c>
      <c r="E41" s="39" t="s">
        <v>295</v>
      </c>
    </row>
    <row r="42" spans="1:16" ht="12.75">
      <c r="A42" t="s">
        <v>49</v>
      </c>
      <c s="34" t="s">
        <v>86</v>
      </c>
      <c s="34" t="s">
        <v>292</v>
      </c>
      <c s="35" t="s">
        <v>5</v>
      </c>
      <c s="6" t="s">
        <v>293</v>
      </c>
      <c s="36" t="s">
        <v>294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468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295</v>
      </c>
    </row>
    <row r="46" spans="1:16" ht="12.75">
      <c r="A46" t="s">
        <v>49</v>
      </c>
      <c s="34" t="s">
        <v>90</v>
      </c>
      <c s="34" t="s">
        <v>305</v>
      </c>
      <c s="35" t="s">
        <v>5</v>
      </c>
      <c s="6" t="s">
        <v>306</v>
      </c>
      <c s="36" t="s">
        <v>64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307</v>
      </c>
    </row>
    <row r="50" spans="1:16" ht="12.75">
      <c r="A50" t="s">
        <v>49</v>
      </c>
      <c s="34" t="s">
        <v>94</v>
      </c>
      <c s="34" t="s">
        <v>308</v>
      </c>
      <c s="35" t="s">
        <v>5</v>
      </c>
      <c s="6" t="s">
        <v>309</v>
      </c>
      <c s="36" t="s">
        <v>64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310</v>
      </c>
    </row>
    <row r="54" spans="1:16" ht="12.75">
      <c r="A54" t="s">
        <v>49</v>
      </c>
      <c s="34" t="s">
        <v>97</v>
      </c>
      <c s="34" t="s">
        <v>313</v>
      </c>
      <c s="35" t="s">
        <v>5</v>
      </c>
      <c s="6" t="s">
        <v>314</v>
      </c>
      <c s="36" t="s">
        <v>270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271</v>
      </c>
    </row>
    <row r="58" spans="1:16" ht="12.75">
      <c r="A58" t="s">
        <v>49</v>
      </c>
      <c s="34" t="s">
        <v>101</v>
      </c>
      <c s="34" t="s">
        <v>315</v>
      </c>
      <c s="35" t="s">
        <v>5</v>
      </c>
      <c s="6" t="s">
        <v>316</v>
      </c>
      <c s="36" t="s">
        <v>64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317</v>
      </c>
    </row>
    <row r="62" spans="1:16" ht="12.75">
      <c r="A62" t="s">
        <v>49</v>
      </c>
      <c s="34" t="s">
        <v>104</v>
      </c>
      <c s="34" t="s">
        <v>318</v>
      </c>
      <c s="35" t="s">
        <v>5</v>
      </c>
      <c s="6" t="s">
        <v>319</v>
      </c>
      <c s="36" t="s">
        <v>112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239</v>
      </c>
    </row>
    <row r="66" spans="1:16" ht="12.75">
      <c r="A66" t="s">
        <v>49</v>
      </c>
      <c s="34" t="s">
        <v>109</v>
      </c>
      <c s="34" t="s">
        <v>461</v>
      </c>
      <c s="35" t="s">
        <v>27</v>
      </c>
      <c s="6" t="s">
        <v>462</v>
      </c>
      <c s="36" t="s">
        <v>112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463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334</v>
      </c>
    </row>
    <row r="70" spans="1:16" ht="12.75">
      <c r="A70" t="s">
        <v>49</v>
      </c>
      <c s="34" t="s">
        <v>114</v>
      </c>
      <c s="34" t="s">
        <v>332</v>
      </c>
      <c s="35" t="s">
        <v>5</v>
      </c>
      <c s="6" t="s">
        <v>333</v>
      </c>
      <c s="36" t="s">
        <v>112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57</v>
      </c>
      <c r="E73" s="39" t="s">
        <v>334</v>
      </c>
    </row>
    <row r="74" spans="1:16" ht="12.75">
      <c r="A74" t="s">
        <v>49</v>
      </c>
      <c s="34" t="s">
        <v>118</v>
      </c>
      <c s="34" t="s">
        <v>335</v>
      </c>
      <c s="35" t="s">
        <v>5</v>
      </c>
      <c s="6" t="s">
        <v>336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337</v>
      </c>
    </row>
    <row r="78" spans="1:16" ht="12.75">
      <c r="A78" t="s">
        <v>49</v>
      </c>
      <c s="34" t="s">
        <v>122</v>
      </c>
      <c s="34" t="s">
        <v>469</v>
      </c>
      <c s="35" t="s">
        <v>5</v>
      </c>
      <c s="6" t="s">
        <v>470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78.5">
      <c r="A81" t="s">
        <v>57</v>
      </c>
      <c r="E81" s="39" t="s">
        <v>239</v>
      </c>
    </row>
    <row r="82" spans="1:16" ht="12.75">
      <c r="A82" t="s">
        <v>49</v>
      </c>
      <c s="34" t="s">
        <v>126</v>
      </c>
      <c s="34" t="s">
        <v>471</v>
      </c>
      <c s="35" t="s">
        <v>5</v>
      </c>
      <c s="6" t="s">
        <v>472</v>
      </c>
      <c s="36" t="s">
        <v>112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253</v>
      </c>
    </row>
    <row r="86" spans="1:16" ht="12.75">
      <c r="A86" t="s">
        <v>49</v>
      </c>
      <c s="34" t="s">
        <v>130</v>
      </c>
      <c s="34" t="s">
        <v>338</v>
      </c>
      <c s="35" t="s">
        <v>5</v>
      </c>
      <c s="6" t="s">
        <v>339</v>
      </c>
      <c s="36" t="s">
        <v>112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253</v>
      </c>
    </row>
    <row r="90" spans="1:16" ht="12.75">
      <c r="A90" t="s">
        <v>49</v>
      </c>
      <c s="34" t="s">
        <v>134</v>
      </c>
      <c s="34" t="s">
        <v>352</v>
      </c>
      <c s="35" t="s">
        <v>5</v>
      </c>
      <c s="6" t="s">
        <v>353</v>
      </c>
      <c s="36" t="s">
        <v>354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53">
      <c r="A93" t="s">
        <v>57</v>
      </c>
      <c r="E93" s="39" t="s">
        <v>355</v>
      </c>
    </row>
    <row r="94" spans="1:16" ht="12.75">
      <c r="A94" t="s">
        <v>49</v>
      </c>
      <c s="34" t="s">
        <v>149</v>
      </c>
      <c s="34" t="s">
        <v>473</v>
      </c>
      <c s="35" t="s">
        <v>5</v>
      </c>
      <c s="6" t="s">
        <v>474</v>
      </c>
      <c s="36" t="s">
        <v>112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91.25">
      <c r="A97" t="s">
        <v>57</v>
      </c>
      <c r="E97" s="39" t="s">
        <v>375</v>
      </c>
    </row>
    <row r="98" spans="1:16" ht="12.75">
      <c r="A98" t="s">
        <v>49</v>
      </c>
      <c s="34" t="s">
        <v>150</v>
      </c>
      <c s="34" t="s">
        <v>475</v>
      </c>
      <c s="35" t="s">
        <v>5</v>
      </c>
      <c s="6" t="s">
        <v>476</v>
      </c>
      <c s="36" t="s">
        <v>112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7.5">
      <c r="A101" t="s">
        <v>57</v>
      </c>
      <c r="E101" s="39" t="s">
        <v>477</v>
      </c>
    </row>
    <row r="102" spans="1:16" ht="12.75">
      <c r="A102" t="s">
        <v>49</v>
      </c>
      <c s="34" t="s">
        <v>151</v>
      </c>
      <c s="34" t="s">
        <v>478</v>
      </c>
      <c s="35" t="s">
        <v>5</v>
      </c>
      <c s="6" t="s">
        <v>479</v>
      </c>
      <c s="36" t="s">
        <v>112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417</v>
      </c>
    </row>
    <row r="106" spans="1:16" ht="12.75">
      <c r="A106" t="s">
        <v>49</v>
      </c>
      <c s="34" t="s">
        <v>153</v>
      </c>
      <c s="34" t="s">
        <v>480</v>
      </c>
      <c s="35" t="s">
        <v>5</v>
      </c>
      <c s="6" t="s">
        <v>481</v>
      </c>
      <c s="36" t="s">
        <v>112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65.75">
      <c r="A109" t="s">
        <v>57</v>
      </c>
      <c r="E109" s="39" t="s">
        <v>304</v>
      </c>
    </row>
    <row r="110" spans="1:13" ht="12.75">
      <c r="A110" t="s">
        <v>46</v>
      </c>
      <c r="C110" s="31" t="s">
        <v>78</v>
      </c>
      <c r="E110" s="33" t="s">
        <v>276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49</v>
      </c>
      <c s="34" t="s">
        <v>139</v>
      </c>
      <c s="34" t="s">
        <v>352</v>
      </c>
      <c s="35" t="s">
        <v>5</v>
      </c>
      <c s="6" t="s">
        <v>353</v>
      </c>
      <c s="36" t="s">
        <v>354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482</v>
      </c>
    </row>
    <row r="114" spans="1:5" ht="153">
      <c r="A114" t="s">
        <v>57</v>
      </c>
      <c r="E114" s="39" t="s">
        <v>355</v>
      </c>
    </row>
    <row r="115" spans="1:16" ht="25.5">
      <c r="A115" t="s">
        <v>49</v>
      </c>
      <c s="34" t="s">
        <v>145</v>
      </c>
      <c s="34" t="s">
        <v>483</v>
      </c>
      <c s="35" t="s">
        <v>5</v>
      </c>
      <c s="6" t="s">
        <v>484</v>
      </c>
      <c s="36" t="s">
        <v>112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375</v>
      </c>
    </row>
    <row r="119" spans="1:16" ht="12.75">
      <c r="A119" t="s">
        <v>49</v>
      </c>
      <c s="34" t="s">
        <v>146</v>
      </c>
      <c s="34" t="s">
        <v>485</v>
      </c>
      <c s="35" t="s">
        <v>5</v>
      </c>
      <c s="6" t="s">
        <v>486</v>
      </c>
      <c s="36" t="s">
        <v>112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91.25">
      <c r="A122" t="s">
        <v>57</v>
      </c>
      <c r="E122" s="39" t="s">
        <v>375</v>
      </c>
    </row>
    <row r="123" spans="1:16" ht="12.75">
      <c r="A123" t="s">
        <v>49</v>
      </c>
      <c s="34" t="s">
        <v>147</v>
      </c>
      <c s="34" t="s">
        <v>487</v>
      </c>
      <c s="35" t="s">
        <v>5</v>
      </c>
      <c s="6" t="s">
        <v>488</v>
      </c>
      <c s="36" t="s">
        <v>112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489</v>
      </c>
    </row>
    <row r="127" spans="1:16" ht="12.75">
      <c r="A127" t="s">
        <v>49</v>
      </c>
      <c s="34" t="s">
        <v>148</v>
      </c>
      <c s="34" t="s">
        <v>490</v>
      </c>
      <c s="35" t="s">
        <v>5</v>
      </c>
      <c s="6" t="s">
        <v>491</v>
      </c>
      <c s="36" t="s">
        <v>112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489</v>
      </c>
    </row>
    <row r="131" spans="1:16" ht="12.75">
      <c r="A131" t="s">
        <v>49</v>
      </c>
      <c s="34" t="s">
        <v>154</v>
      </c>
      <c s="34" t="s">
        <v>478</v>
      </c>
      <c s="35" t="s">
        <v>5</v>
      </c>
      <c s="6" t="s">
        <v>479</v>
      </c>
      <c s="36" t="s">
        <v>112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492</v>
      </c>
    </row>
    <row r="134" spans="1:5" ht="140.25">
      <c r="A134" t="s">
        <v>57</v>
      </c>
      <c r="E134" s="39" t="s">
        <v>417</v>
      </c>
    </row>
    <row r="135" spans="1:16" ht="12.75">
      <c r="A135" t="s">
        <v>49</v>
      </c>
      <c s="34" t="s">
        <v>156</v>
      </c>
      <c s="34" t="s">
        <v>493</v>
      </c>
      <c s="35" t="s">
        <v>5</v>
      </c>
      <c s="6" t="s">
        <v>494</v>
      </c>
      <c s="36" t="s">
        <v>112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495</v>
      </c>
    </row>
    <row r="139" spans="1:16" ht="12.75">
      <c r="A139" t="s">
        <v>49</v>
      </c>
      <c s="34" t="s">
        <v>157</v>
      </c>
      <c s="34" t="s">
        <v>496</v>
      </c>
      <c s="35" t="s">
        <v>5</v>
      </c>
      <c s="6" t="s">
        <v>497</v>
      </c>
      <c s="36" t="s">
        <v>137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63.75">
      <c r="A142" t="s">
        <v>57</v>
      </c>
      <c r="E142" s="39" t="s">
        <v>498</v>
      </c>
    </row>
    <row r="143" spans="1:16" ht="25.5">
      <c r="A143" t="s">
        <v>49</v>
      </c>
      <c s="34" t="s">
        <v>158</v>
      </c>
      <c s="34" t="s">
        <v>499</v>
      </c>
      <c s="35" t="s">
        <v>5</v>
      </c>
      <c s="6" t="s">
        <v>500</v>
      </c>
      <c s="36" t="s">
        <v>112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78.5">
      <c r="A146" t="s">
        <v>57</v>
      </c>
      <c r="E146" s="39" t="s">
        <v>501</v>
      </c>
    </row>
    <row r="147" spans="1:16" ht="12.75">
      <c r="A147" t="s">
        <v>49</v>
      </c>
      <c s="34" t="s">
        <v>160</v>
      </c>
      <c s="34" t="s">
        <v>502</v>
      </c>
      <c s="35" t="s">
        <v>5</v>
      </c>
      <c s="6" t="s">
        <v>503</v>
      </c>
      <c s="36" t="s">
        <v>385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40.25">
      <c r="A150" t="s">
        <v>57</v>
      </c>
      <c r="E150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506</v>
      </c>
      <c r="E8" s="30" t="s">
        <v>505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507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50</v>
      </c>
      <c s="34" t="s">
        <v>508</v>
      </c>
      <c s="35" t="s">
        <v>5</v>
      </c>
      <c s="6" t="s">
        <v>509</v>
      </c>
      <c s="36" t="s">
        <v>510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414</v>
      </c>
    </row>
    <row r="12" spans="1:5" ht="12.75">
      <c r="A12" s="35" t="s">
        <v>56</v>
      </c>
      <c r="E12" s="40" t="s">
        <v>511</v>
      </c>
    </row>
    <row r="13" spans="1:5" ht="178.5">
      <c r="A13" t="s">
        <v>57</v>
      </c>
      <c r="E13" s="39" t="s">
        <v>512</v>
      </c>
    </row>
    <row r="14" spans="1:16" ht="12.75">
      <c r="A14" t="s">
        <v>49</v>
      </c>
      <c s="34" t="s">
        <v>27</v>
      </c>
      <c s="34" t="s">
        <v>513</v>
      </c>
      <c s="35" t="s">
        <v>5</v>
      </c>
      <c s="6" t="s">
        <v>514</v>
      </c>
      <c s="36" t="s">
        <v>112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414</v>
      </c>
    </row>
    <row r="16" spans="1:5" ht="12.75">
      <c r="A16" s="35" t="s">
        <v>56</v>
      </c>
      <c r="E16" s="40" t="s">
        <v>400</v>
      </c>
    </row>
    <row r="17" spans="1:5" ht="140.25">
      <c r="A17" t="s">
        <v>57</v>
      </c>
      <c r="E17" s="39" t="s">
        <v>515</v>
      </c>
    </row>
    <row r="18" spans="1:16" ht="12.75">
      <c r="A18" t="s">
        <v>49</v>
      </c>
      <c s="34" t="s">
        <v>26</v>
      </c>
      <c s="34" t="s">
        <v>516</v>
      </c>
      <c s="35" t="s">
        <v>5</v>
      </c>
      <c s="6" t="s">
        <v>517</v>
      </c>
      <c s="36" t="s">
        <v>112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414</v>
      </c>
    </row>
    <row r="20" spans="1:5" ht="12.75">
      <c r="A20" s="35" t="s">
        <v>56</v>
      </c>
      <c r="E20" s="40" t="s">
        <v>400</v>
      </c>
    </row>
    <row r="21" spans="1:5" ht="140.25">
      <c r="A21" t="s">
        <v>57</v>
      </c>
      <c r="E21" s="39" t="s">
        <v>518</v>
      </c>
    </row>
    <row r="22" spans="1:16" ht="12.75">
      <c r="A22" t="s">
        <v>49</v>
      </c>
      <c s="34" t="s">
        <v>66</v>
      </c>
      <c s="34" t="s">
        <v>519</v>
      </c>
      <c s="35" t="s">
        <v>5</v>
      </c>
      <c s="6" t="s">
        <v>520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414</v>
      </c>
    </row>
    <row r="24" spans="1:5" ht="12.75">
      <c r="A24" s="35" t="s">
        <v>56</v>
      </c>
      <c r="E24" s="40" t="s">
        <v>400</v>
      </c>
    </row>
    <row r="25" spans="1:5" ht="114.75">
      <c r="A25" t="s">
        <v>57</v>
      </c>
      <c r="E25" s="39" t="s">
        <v>521</v>
      </c>
    </row>
    <row r="26" spans="1:16" ht="12.75">
      <c r="A26" t="s">
        <v>49</v>
      </c>
      <c s="34" t="s">
        <v>71</v>
      </c>
      <c s="34" t="s">
        <v>522</v>
      </c>
      <c s="35" t="s">
        <v>5</v>
      </c>
      <c s="6" t="s">
        <v>523</v>
      </c>
      <c s="36" t="s">
        <v>112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414</v>
      </c>
    </row>
    <row r="28" spans="1:5" ht="12.75">
      <c r="A28" s="35" t="s">
        <v>56</v>
      </c>
      <c r="E28" s="40" t="s">
        <v>400</v>
      </c>
    </row>
    <row r="29" spans="1:5" ht="127.5">
      <c r="A29" t="s">
        <v>57</v>
      </c>
      <c r="E29" s="39" t="s">
        <v>524</v>
      </c>
    </row>
    <row r="30" spans="1:16" ht="12.75">
      <c r="A30" t="s">
        <v>49</v>
      </c>
      <c s="34" t="s">
        <v>74</v>
      </c>
      <c s="34" t="s">
        <v>525</v>
      </c>
      <c s="35" t="s">
        <v>5</v>
      </c>
      <c s="6" t="s">
        <v>526</v>
      </c>
      <c s="36" t="s">
        <v>137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414</v>
      </c>
    </row>
    <row r="32" spans="1:5" ht="12.75">
      <c r="A32" s="35" t="s">
        <v>56</v>
      </c>
      <c r="E32" s="40" t="s">
        <v>400</v>
      </c>
    </row>
    <row r="33" spans="1:5" ht="102">
      <c r="A33" t="s">
        <v>57</v>
      </c>
      <c r="E33" s="39" t="s">
        <v>527</v>
      </c>
    </row>
    <row r="34" spans="1:16" ht="12.75">
      <c r="A34" t="s">
        <v>49</v>
      </c>
      <c s="34" t="s">
        <v>78</v>
      </c>
      <c s="34" t="s">
        <v>528</v>
      </c>
      <c s="35" t="s">
        <v>5</v>
      </c>
      <c s="6" t="s">
        <v>529</v>
      </c>
      <c s="36" t="s">
        <v>112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414</v>
      </c>
    </row>
    <row r="36" spans="1:5" ht="12.75">
      <c r="A36" s="35" t="s">
        <v>56</v>
      </c>
      <c r="E36" s="40" t="s">
        <v>400</v>
      </c>
    </row>
    <row r="37" spans="1:5" ht="63.75">
      <c r="A37" t="s">
        <v>57</v>
      </c>
      <c r="E37" s="39" t="s">
        <v>530</v>
      </c>
    </row>
    <row r="38" spans="1:16" ht="12.75">
      <c r="A38" t="s">
        <v>49</v>
      </c>
      <c s="34" t="s">
        <v>82</v>
      </c>
      <c s="34" t="s">
        <v>531</v>
      </c>
      <c s="35" t="s">
        <v>50</v>
      </c>
      <c s="6" t="s">
        <v>532</v>
      </c>
      <c s="36" t="s">
        <v>64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533</v>
      </c>
    </row>
    <row r="41" spans="1:5" ht="38.25">
      <c r="A41" t="s">
        <v>57</v>
      </c>
      <c r="E41" s="39" t="s">
        <v>534</v>
      </c>
    </row>
    <row r="42" spans="1:16" ht="12.75">
      <c r="A42" t="s">
        <v>49</v>
      </c>
      <c s="34" t="s">
        <v>86</v>
      </c>
      <c s="34" t="s">
        <v>535</v>
      </c>
      <c s="35" t="s">
        <v>50</v>
      </c>
      <c s="6" t="s">
        <v>536</v>
      </c>
      <c s="36" t="s">
        <v>112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537</v>
      </c>
    </row>
    <row r="45" spans="1:5" ht="127.5">
      <c r="A45" t="s">
        <v>57</v>
      </c>
      <c r="E45" s="39" t="s">
        <v>538</v>
      </c>
    </row>
    <row r="46" spans="1:16" ht="12.75">
      <c r="A46" t="s">
        <v>49</v>
      </c>
      <c s="34" t="s">
        <v>90</v>
      </c>
      <c s="34" t="s">
        <v>539</v>
      </c>
      <c s="35" t="s">
        <v>50</v>
      </c>
      <c s="6" t="s">
        <v>540</v>
      </c>
      <c s="36" t="s">
        <v>112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537</v>
      </c>
    </row>
    <row r="49" spans="1:5" ht="63.75">
      <c r="A49" t="s">
        <v>57</v>
      </c>
      <c r="E49" s="39" t="s">
        <v>541</v>
      </c>
    </row>
    <row r="50" spans="1:16" ht="12.75">
      <c r="A50" t="s">
        <v>49</v>
      </c>
      <c s="34" t="s">
        <v>94</v>
      </c>
      <c s="34" t="s">
        <v>542</v>
      </c>
      <c s="35" t="s">
        <v>50</v>
      </c>
      <c s="6" t="s">
        <v>543</v>
      </c>
      <c s="36" t="s">
        <v>112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544</v>
      </c>
    </row>
    <row r="54" spans="1:16" ht="12.75">
      <c r="A54" t="s">
        <v>49</v>
      </c>
      <c s="34" t="s">
        <v>97</v>
      </c>
      <c s="34" t="s">
        <v>545</v>
      </c>
      <c s="35" t="s">
        <v>50</v>
      </c>
      <c s="6" t="s">
        <v>546</v>
      </c>
      <c s="36" t="s">
        <v>112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547</v>
      </c>
    </row>
    <row r="58" spans="1:16" ht="12.75">
      <c r="A58" t="s">
        <v>49</v>
      </c>
      <c s="34" t="s">
        <v>101</v>
      </c>
      <c s="34" t="s">
        <v>548</v>
      </c>
      <c s="35" t="s">
        <v>50</v>
      </c>
      <c s="6" t="s">
        <v>549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76.5">
      <c r="A61" t="s">
        <v>57</v>
      </c>
      <c r="E61" s="39" t="s">
        <v>550</v>
      </c>
    </row>
    <row r="62" spans="1:16" ht="25.5">
      <c r="A62" t="s">
        <v>49</v>
      </c>
      <c s="34" t="s">
        <v>104</v>
      </c>
      <c s="34" t="s">
        <v>499</v>
      </c>
      <c s="35" t="s">
        <v>50</v>
      </c>
      <c s="6" t="s">
        <v>500</v>
      </c>
      <c s="36" t="s">
        <v>112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537</v>
      </c>
    </row>
    <row r="65" spans="1:5" ht="178.5">
      <c r="A65" t="s">
        <v>57</v>
      </c>
      <c r="E65" s="39" t="s">
        <v>501</v>
      </c>
    </row>
    <row r="66" spans="1:16" ht="12.75">
      <c r="A66" t="s">
        <v>49</v>
      </c>
      <c s="34" t="s">
        <v>109</v>
      </c>
      <c s="34" t="s">
        <v>551</v>
      </c>
      <c s="35" t="s">
        <v>50</v>
      </c>
      <c s="6" t="s">
        <v>552</v>
      </c>
      <c s="36" t="s">
        <v>137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553</v>
      </c>
    </row>
    <row r="70" spans="1:16" ht="12.75">
      <c r="A70" t="s">
        <v>49</v>
      </c>
      <c s="34" t="s">
        <v>114</v>
      </c>
      <c s="34" t="s">
        <v>554</v>
      </c>
      <c s="35" t="s">
        <v>50</v>
      </c>
      <c s="6" t="s">
        <v>555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556</v>
      </c>
    </row>
    <row r="74" spans="1:16" ht="12.75">
      <c r="A74" t="s">
        <v>49</v>
      </c>
      <c s="34" t="s">
        <v>118</v>
      </c>
      <c s="34" t="s">
        <v>557</v>
      </c>
      <c s="35" t="s">
        <v>50</v>
      </c>
      <c s="6" t="s">
        <v>558</v>
      </c>
      <c s="36" t="s">
        <v>137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559</v>
      </c>
    </row>
    <row r="78" spans="1:16" ht="12.75">
      <c r="A78" t="s">
        <v>49</v>
      </c>
      <c s="34" t="s">
        <v>122</v>
      </c>
      <c s="34" t="s">
        <v>560</v>
      </c>
      <c s="35" t="s">
        <v>50</v>
      </c>
      <c s="6" t="s">
        <v>561</v>
      </c>
      <c s="36" t="s">
        <v>112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562</v>
      </c>
    </row>
    <row r="82" spans="1:16" ht="12.75">
      <c r="A82" t="s">
        <v>49</v>
      </c>
      <c s="34" t="s">
        <v>126</v>
      </c>
      <c s="34" t="s">
        <v>563</v>
      </c>
      <c s="35" t="s">
        <v>50</v>
      </c>
      <c s="6" t="s">
        <v>564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565</v>
      </c>
    </row>
    <row r="86" spans="1:16" ht="12.75">
      <c r="A86" t="s">
        <v>49</v>
      </c>
      <c s="34" t="s">
        <v>130</v>
      </c>
      <c s="34" t="s">
        <v>566</v>
      </c>
      <c s="35" t="s">
        <v>50</v>
      </c>
      <c s="6" t="s">
        <v>567</v>
      </c>
      <c s="36" t="s">
        <v>112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576</v>
      </c>
      <c s="35" t="s">
        <v>5</v>
      </c>
      <c s="6" t="s">
        <v>577</v>
      </c>
      <c s="36" t="s">
        <v>137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578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579</v>
      </c>
      <c s="35" t="s">
        <v>5</v>
      </c>
      <c s="6" t="s">
        <v>580</v>
      </c>
      <c s="36" t="s">
        <v>137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581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582</v>
      </c>
      <c s="35" t="s">
        <v>5</v>
      </c>
      <c s="6" t="s">
        <v>583</v>
      </c>
      <c s="36" t="s">
        <v>137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585</v>
      </c>
      <c s="35" t="s">
        <v>5</v>
      </c>
      <c s="6" t="s">
        <v>586</v>
      </c>
      <c s="36" t="s">
        <v>137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587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588</v>
      </c>
      <c r="E26" s="33" t="s">
        <v>589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590</v>
      </c>
      <c s="35" t="s">
        <v>5</v>
      </c>
      <c s="6" t="s">
        <v>591</v>
      </c>
      <c s="36" t="s">
        <v>112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592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