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01 Třemešná - Osoblaha_PŘÍPRAVA\Soutěž\"/>
    </mc:Choice>
  </mc:AlternateContent>
  <bookViews>
    <workbookView xWindow="-120" yWindow="-120" windowWidth="29040" windowHeight="1584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<sst xmlns="http://schemas.openxmlformats.org/spreadsheetml/2006/main" count="134" uniqueCount="93">
  <si>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</si>
  <si>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</si>
  <si>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</si>
  <si>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</si>
  <si>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</si>
  <si>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</si>
  <si>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</si>
  <si>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</si>
  <si>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</si>
  <si>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</si>
  <si>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</si>
  <si>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</si>
  <si>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</si>
  <si>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</si>
  <si>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</si>
  <si>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</si>
  <si>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</si>
  <si>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</si>
  <si>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</si>
  <si>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</si>
  <si>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</si>
  <si>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</si>
  <si>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</si>
  <si>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</si>
  <si>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</si>
  <si>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</si>
  <si>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</si>
  <si>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</si>
  <si>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</si>
  <si>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</si>
  <si>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</si>
  <si>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</si>
  <si>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</si>
  <si>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</si>
  <si>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</si>
  <si>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</si>
  <si>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</si>
  <si>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</si>
  <si>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</si>
  <si>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</si>
  <si>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</si>
  <si>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</si>
  <si>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</si>
  <si>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</si>
  <si>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</si>
  <si>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</si>
  <si>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</si>
  <si>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</si>
  <si>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</si>
  <si>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</si>
  <si>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</si>
  <si>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</si>
  <si>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</si>
  <si>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</si>
  <si>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</si>
  <si>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</si>
  <si>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</si>
  <si>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</si>
  <si>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</si>
  <si>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</si>
  <si>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</si>
  <si>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</si>
  <si>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</si>
  <si>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</si>
  <si>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</si>
  <si>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</si>
  <si>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</si>
  <si>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</si>
  <si>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</si>
  <si>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</si>
  <si>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</si>
  <si>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</si>
  <si>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</si>
  <si>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</si>
  <si>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</si>
  <si>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</si>
  <si>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</si>
  <si>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Rekonstrukce železničního svršku v místě přejezdu včetne úpravy geometrické polohy koleje ASP.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</si>
  <si>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</si>
  <si>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SO 01-13-01</t>
  </si>
  <si>
    <t>SO 01-86-01</t>
  </si>
  <si>
    <t>Stavba 2:</t>
  </si>
  <si>
    <t>Zabezpečovací zařízení (PZS) P4429 v km 16,877</t>
  </si>
  <si>
    <t>SO 01-10-01</t>
  </si>
  <si>
    <t>Železniční svršek P4429 v km 16,877</t>
  </si>
  <si>
    <t>Železniční spodek P4429 v km 16,877</t>
  </si>
  <si>
    <t>Sanace železničního spodku včetně odvodnění a reprofilace příkopu. Zrušení nebo přestavba propustku na základě hydrotechnického posouzení.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</si>
  <si>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přejezd P4429 v km 16,877</t>
  </si>
  <si>
    <t xml:space="preserve">Rekonstrukce přejezdová konstrukce a silniční komunikace, zřízení příčného odvodňovacího žlabu, příp. úpravy sjezdu na pole.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</si>
  <si>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Přípojka napájení NN P4429 v km 16,877</t>
  </si>
  <si>
    <t>Zřízení nové přípojky z odběrného místa ČEZ.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 likvidace odpadu v souladu se zákonem o odpadech.</t>
  </si>
  <si>
    <t>Výstavba PZS přejezdu P4429 v km 16,877 trati Osoblaha – Třemešná ve Slezsku</t>
  </si>
  <si>
    <t>Dodávka a montáž nového vnitřního a venkovního zařízení pro výstavbu  PZS včetně potřebného pomocného materiálu.  Položka obsahuje všechny náklady na pořízení a montáž technologie, výstražníků a závor a související nutné kabelizace včetně pomocného materiálu a jeho dopravu.  V rámci tohoto PS bude zpracována a schválena nová tabulka přejezdu, situační schéma, provedeno úplné přezkoušení nového PZS  a jeho uvedení do provozu.  PS bude realizován dle závazných norem a směrnic. 
Bude dodána nová technologie PZS. Technologie přejezdu bude umístěna do  nového technologického objektu. Pro zjišťování volnosti kolejových úseků budou dodané počítače náprav. Bude položena kabelizace k venkovním prvkům. V celé délce výkopu budou připoloženy min 2ks HDPE trubek a sdělovací kabel . Budou použity výstražníky s LED technologií,  příp. závorová břevna s LED svítilnami. Před výstražníky a za pohony závor bude rovná plocha (příp.montážní plošina se zábradlím) pro bezpečné provádění údržby. PZS bude vybaveno stavovou a měřící diagnostikou s možností připojení k záznamovému zařízení. Diagnostika bude umožňovat přenos předem definovaných  informací  pomocí SMS.  Indikace o stavu PZS bude přenášena pa přejezdníky.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</si>
</sst>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zoomScale="70" zoomScaleNormal="70" zoomScalePageLayoutView="70" workbookViewId="0">
      <selection activeCell="C6" sqref="C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81</v>
      </c>
      <c r="B1" s="108" t="s">
        <v>91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24.25" customHeight="1" thickTop="1" thickBot="1" x14ac:dyDescent="0.25">
      <c r="A5" s="12" t="s">
        <v>75</v>
      </c>
      <c r="B5" s="11" t="s">
        <v>82</v>
      </c>
      <c r="C5" s="13" t="s">
        <v>92</v>
      </c>
      <c r="D5" s="14" t="s">
        <v>76</v>
      </c>
      <c r="E5" s="106"/>
    </row>
    <row r="6" spans="1:5" s="10" customFormat="1" ht="150" customHeight="1" thickTop="1" thickBot="1" x14ac:dyDescent="0.25">
      <c r="A6" s="12" t="s">
        <v>83</v>
      </c>
      <c r="B6" s="11" t="s">
        <v>84</v>
      </c>
      <c r="C6" s="13" t="s">
        <v>77</v>
      </c>
      <c r="D6" s="14" t="s">
        <v>76</v>
      </c>
      <c r="E6" s="106"/>
    </row>
    <row r="7" spans="1:5" s="10" customFormat="1" ht="150" customHeight="1" thickTop="1" thickBot="1" x14ac:dyDescent="0.25">
      <c r="A7" s="12" t="s">
        <v>78</v>
      </c>
      <c r="B7" s="11" t="s">
        <v>85</v>
      </c>
      <c r="C7" s="13" t="s">
        <v>86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79</v>
      </c>
      <c r="B8" s="11" t="s">
        <v>87</v>
      </c>
      <c r="C8" s="13" t="s">
        <v>88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80</v>
      </c>
      <c r="B9" s="16" t="s">
        <v>89</v>
      </c>
      <c r="C9" s="17" t="s">
        <v>90</v>
      </c>
      <c r="D9" s="18" t="s">
        <v>76</v>
      </c>
      <c r="E9" s="107"/>
    </row>
    <row r="10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M8" sqref="M8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5" t="s">
        <v>74</v>
      </c>
      <c r="C1" s="146"/>
      <c r="D1" s="14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7" t="s">
        <v>10</v>
      </c>
      <c r="C2" s="148"/>
      <c r="D2" s="22"/>
      <c r="E2" s="23"/>
      <c r="F2" s="80" t="str">
        <f>'Požadavky na výkon a fukci'!B1</f>
        <v>Výstavba PZS přejezdu P4429 v km 16,877 trati Osoblaha – Třemešná ve Slezsku</v>
      </c>
      <c r="G2" s="23"/>
      <c r="H2" s="81"/>
      <c r="I2" s="149" t="s">
        <v>11</v>
      </c>
      <c r="J2" s="150"/>
      <c r="K2" s="151">
        <f>SUM(L26+L36)</f>
        <v>0</v>
      </c>
      <c r="L2" s="152"/>
    </row>
    <row r="3" spans="1:15" s="73" customFormat="1" ht="42.75" customHeight="1" thickTop="1" thickBot="1" x14ac:dyDescent="0.25">
      <c r="B3" s="82" t="s">
        <v>12</v>
      </c>
      <c r="C3" s="83"/>
      <c r="D3" s="153" t="s">
        <v>9</v>
      </c>
      <c r="E3" s="153"/>
      <c r="F3" s="84" t="s">
        <v>13</v>
      </c>
      <c r="G3" s="85"/>
      <c r="H3" s="86"/>
      <c r="I3" s="87"/>
      <c r="J3" s="88"/>
      <c r="K3" s="154"/>
      <c r="L3" s="155"/>
    </row>
    <row r="4" spans="1:15" s="73" customFormat="1" ht="18" customHeight="1" thickTop="1" x14ac:dyDescent="0.2">
      <c r="B4" s="136" t="s">
        <v>14</v>
      </c>
      <c r="C4" s="130"/>
      <c r="D4" s="137"/>
      <c r="E4" s="89"/>
      <c r="F4" s="90" t="s">
        <v>15</v>
      </c>
      <c r="G4" s="91"/>
      <c r="H4" s="92"/>
      <c r="I4" s="138" t="s">
        <v>16</v>
      </c>
      <c r="J4" s="13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0"/>
      <c r="G5" s="140"/>
      <c r="H5" s="141"/>
      <c r="I5" s="142" t="s">
        <v>19</v>
      </c>
      <c r="J5" s="13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3"/>
      <c r="G6" s="143"/>
      <c r="H6" s="144"/>
      <c r="I6" s="142" t="s">
        <v>22</v>
      </c>
      <c r="J6" s="137"/>
      <c r="K6" s="25"/>
      <c r="L6" s="97"/>
      <c r="O6" s="98"/>
    </row>
    <row r="7" spans="1:15" s="73" customFormat="1" ht="18" customHeight="1" x14ac:dyDescent="0.2">
      <c r="B7" s="124" t="s">
        <v>23</v>
      </c>
      <c r="C7" s="125"/>
      <c r="D7" s="125"/>
      <c r="E7" s="26"/>
      <c r="F7" s="126" t="s">
        <v>24</v>
      </c>
      <c r="G7" s="127"/>
      <c r="H7" s="128"/>
      <c r="I7" s="129" t="s">
        <v>25</v>
      </c>
      <c r="J7" s="130"/>
      <c r="K7" s="27">
        <v>2020</v>
      </c>
      <c r="L7" s="99"/>
      <c r="O7" s="100"/>
    </row>
    <row r="8" spans="1:15" s="73" customFormat="1" ht="19.5" customHeight="1" thickBot="1" x14ac:dyDescent="0.25">
      <c r="B8" s="131" t="s">
        <v>26</v>
      </c>
      <c r="C8" s="132"/>
      <c r="D8" s="132"/>
      <c r="E8" s="28"/>
      <c r="F8" s="101" t="s">
        <v>73</v>
      </c>
      <c r="G8" s="133"/>
      <c r="H8" s="134"/>
      <c r="I8" s="135" t="s">
        <v>27</v>
      </c>
      <c r="J8" s="125"/>
      <c r="K8" s="29">
        <v>44166</v>
      </c>
      <c r="L8" s="102"/>
    </row>
    <row r="9" spans="1:15" s="21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30" t="s">
        <v>19</v>
      </c>
      <c r="L9" s="31">
        <v>0</v>
      </c>
    </row>
    <row r="10" spans="1:15" s="21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21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21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2021-02-15T15:48:55Z</dcterms:modified>
</cp:coreProperties>
</file>