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4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<sst xmlns="http://schemas.openxmlformats.org/spreadsheetml/2006/main" count="280" uniqueCount="203">
  <si>
    <t>Zadavatel: Správa železnic, státní organizace, OŘ Praha, odbor provozu infrastruktury</t>
  </si>
  <si>
    <t xml:space="preserve">Název zakázky: </t>
  </si>
  <si>
    <t>číslo položky</t>
  </si>
  <si>
    <t>MJ</t>
  </si>
  <si>
    <t>CENA Kč bez DPH</t>
  </si>
  <si>
    <t>Dodávky (materiál)</t>
  </si>
  <si>
    <t>Montáže (práce)</t>
  </si>
  <si>
    <t>Jednotková</t>
  </si>
  <si>
    <t>SHV</t>
  </si>
  <si>
    <r>
      <t>2.10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Verdana"/>
        <family val="2"/>
      </rPr>
      <t> </t>
    </r>
  </si>
  <si>
    <r>
      <t>2.11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Verdana"/>
        <family val="2"/>
      </rPr>
      <t> </t>
    </r>
  </si>
  <si>
    <r>
      <t>6.1</t>
    </r>
    <r>
      <rPr>
        <sz val="7"/>
        <color theme="1"/>
        <rFont val="Times New Roman"/>
        <family val="1"/>
      </rPr>
      <t xml:space="preserve">          </t>
    </r>
    <r>
      <rPr>
        <sz val="10"/>
        <color theme="1"/>
        <rFont val="Verdana"/>
        <family val="2"/>
      </rPr>
      <t> </t>
    </r>
  </si>
  <si>
    <r>
      <t>6.2</t>
    </r>
    <r>
      <rPr>
        <sz val="7"/>
        <color theme="1"/>
        <rFont val="Times New Roman"/>
        <family val="1"/>
      </rPr>
      <t xml:space="preserve">          </t>
    </r>
    <r>
      <rPr>
        <sz val="10"/>
        <color theme="1"/>
        <rFont val="Verdana"/>
        <family val="2"/>
      </rPr>
      <t> </t>
    </r>
  </si>
  <si>
    <r>
      <t>6.3</t>
    </r>
    <r>
      <rPr>
        <sz val="7"/>
        <color theme="1"/>
        <rFont val="Times New Roman"/>
        <family val="1"/>
      </rPr>
      <t xml:space="preserve">          </t>
    </r>
    <r>
      <rPr>
        <sz val="10"/>
        <color theme="1"/>
        <rFont val="Verdana"/>
        <family val="2"/>
      </rPr>
      <t> </t>
    </r>
  </si>
  <si>
    <r>
      <t>8.1</t>
    </r>
    <r>
      <rPr>
        <sz val="7"/>
        <color theme="1"/>
        <rFont val="Times New Roman"/>
        <family val="1"/>
      </rPr>
      <t xml:space="preserve">          </t>
    </r>
    <r>
      <rPr>
        <sz val="10"/>
        <color theme="1"/>
        <rFont val="Verdana"/>
        <family val="2"/>
      </rPr>
      <t> </t>
    </r>
  </si>
  <si>
    <r>
      <t>8.2</t>
    </r>
    <r>
      <rPr>
        <sz val="7"/>
        <color theme="1"/>
        <rFont val="Times New Roman"/>
        <family val="1"/>
      </rPr>
      <t xml:space="preserve">          </t>
    </r>
    <r>
      <rPr>
        <sz val="10"/>
        <color theme="1"/>
        <rFont val="Verdana"/>
        <family val="2"/>
      </rPr>
      <t> </t>
    </r>
  </si>
  <si>
    <r>
      <t>8.3</t>
    </r>
    <r>
      <rPr>
        <sz val="7"/>
        <color theme="1"/>
        <rFont val="Times New Roman"/>
        <family val="1"/>
      </rPr>
      <t xml:space="preserve">          </t>
    </r>
    <r>
      <rPr>
        <sz val="10"/>
        <color theme="1"/>
        <rFont val="Verdana"/>
        <family val="2"/>
      </rPr>
      <t> </t>
    </r>
  </si>
  <si>
    <t>1.2</t>
  </si>
  <si>
    <t>1.3</t>
  </si>
  <si>
    <t>1.4</t>
  </si>
  <si>
    <t>2</t>
  </si>
  <si>
    <t>Pojezd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</si>
  <si>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</si>
  <si>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</si>
  <si>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</si>
  <si>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</si>
  <si>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</si>
  <si>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</si>
  <si>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</si>
  <si>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</si>
  <si>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</si>
  <si>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3</t>
  </si>
  <si>
    <t>3.2</t>
  </si>
  <si>
    <t>4.2</t>
  </si>
  <si>
    <t>5.1</t>
  </si>
  <si>
    <t>5.2</t>
  </si>
  <si>
    <t>5.3</t>
  </si>
  <si>
    <t>7.1</t>
  </si>
  <si>
    <t>7.2</t>
  </si>
  <si>
    <t>7.3</t>
  </si>
  <si>
    <t>9.1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</si>
  <si>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</si>
  <si>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</si>
  <si>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</si>
  <si>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</si>
  <si>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</si>
  <si>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</si>
  <si>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</si>
  <si>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</si>
  <si>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</si>
  <si>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10.11</t>
  </si>
  <si>
    <t>11.1</t>
  </si>
  <si>
    <t>11.2</t>
  </si>
  <si>
    <t>11.3</t>
  </si>
  <si>
    <t>11.4</t>
  </si>
  <si>
    <t>11.5</t>
  </si>
  <si>
    <t>11.6</t>
  </si>
  <si>
    <t>11.7</t>
  </si>
  <si>
    <t>12.1</t>
  </si>
  <si>
    <t>12.2</t>
  </si>
  <si>
    <t>*</t>
  </si>
  <si>
    <t>Uchazeč vyplní pouze podbarvené buňky v dané kategorii Dodávky (materiál) a Montáže (práce)</t>
  </si>
  <si>
    <t>1.1</t>
  </si>
  <si>
    <t xml:space="preserve">Pravidelné servisní revize, prohlídky, periodické a hlavní opravy, specializovaná údržba speciálního hnacího vozidla MUV 71.1 </t>
  </si>
  <si>
    <t xml:space="preserve">Typ SHV:  MUV 71.1 - 011    
                 </t>
  </si>
  <si>
    <t xml:space="preserve">
                 </t>
  </si>
  <si>
    <t>Název položek dle návodu k obsluze a údržbě řady MUV 71.1 - 011 stanovené výrobcem</t>
  </si>
  <si>
    <t>Pískovací zařízení</t>
  </si>
  <si>
    <t>Hlavní rám</t>
  </si>
  <si>
    <t>Brzdová zařízení</t>
  </si>
  <si>
    <t>Spalovací motor</t>
  </si>
  <si>
    <t>Hydraulický nakládací jeřáb</t>
  </si>
  <si>
    <t>Pneumatické obvody a zařízení</t>
  </si>
  <si>
    <t>Kabina</t>
  </si>
  <si>
    <t>Nákladový prostor</t>
  </si>
  <si>
    <t>Palivová nádrž, rozvody nafty</t>
  </si>
  <si>
    <t>Elektrická výzbroj</t>
  </si>
  <si>
    <r>
      <t>3.1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Verdana"/>
        <family val="2"/>
      </rPr>
      <t> </t>
    </r>
  </si>
  <si>
    <t>5.4</t>
  </si>
  <si>
    <t>5</t>
  </si>
  <si>
    <t>7</t>
  </si>
  <si>
    <t>4</t>
  </si>
  <si>
    <t>6</t>
  </si>
  <si>
    <t>8</t>
  </si>
  <si>
    <t>9</t>
  </si>
  <si>
    <t>10</t>
  </si>
  <si>
    <t>11</t>
  </si>
  <si>
    <t>12</t>
  </si>
  <si>
    <t>13</t>
  </si>
  <si>
    <t>14</t>
  </si>
  <si>
    <t>Společné pokyny - celé vozidlo</t>
  </si>
  <si>
    <r>
      <t>3.3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Verdana"/>
        <family val="2"/>
      </rPr>
      <t> </t>
    </r>
  </si>
  <si>
    <t>3.4 </t>
  </si>
  <si>
    <r>
      <t>4.1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Verdana"/>
        <family val="2"/>
      </rPr>
      <t> </t>
    </r>
  </si>
  <si>
    <t>5.5</t>
  </si>
  <si>
    <r>
      <t>6.4</t>
    </r>
    <r>
      <rPr>
        <sz val="7"/>
        <color theme="1"/>
        <rFont val="Times New Roman"/>
        <family val="1"/>
      </rPr>
      <t xml:space="preserve">          </t>
    </r>
    <r>
      <rPr>
        <sz val="10"/>
        <color theme="1"/>
        <rFont val="Verdana"/>
        <family val="2"/>
      </rPr>
      <t> </t>
    </r>
  </si>
  <si>
    <r>
      <t>6.5</t>
    </r>
    <r>
      <rPr>
        <sz val="7"/>
        <color theme="1"/>
        <rFont val="Times New Roman"/>
        <family val="1"/>
      </rPr>
      <t xml:space="preserve">          </t>
    </r>
    <r>
      <rPr>
        <sz val="10"/>
        <color theme="1"/>
        <rFont val="Verdana"/>
        <family val="2"/>
      </rPr>
      <t> </t>
    </r>
  </si>
  <si>
    <t>8.4</t>
  </si>
  <si>
    <r>
      <t>8.5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Verdana"/>
        <family val="2"/>
      </rPr>
      <t> </t>
    </r>
  </si>
  <si>
    <t>8.6</t>
  </si>
  <si>
    <t>10.12</t>
  </si>
  <si>
    <t>10.13</t>
  </si>
  <si>
    <t>10.14</t>
  </si>
  <si>
    <t>14.1</t>
  </si>
  <si>
    <t>14.2</t>
  </si>
  <si>
    <t>14.3</t>
  </si>
  <si>
    <t>14.4</t>
  </si>
  <si>
    <t>14.5</t>
  </si>
  <si>
    <t>13.1</t>
  </si>
  <si>
    <t>13.2</t>
  </si>
  <si>
    <t>13.3</t>
  </si>
  <si>
    <t>13.4</t>
  </si>
  <si>
    <t>13.5</t>
  </si>
  <si>
    <t>11.8</t>
  </si>
  <si>
    <t>11.9</t>
  </si>
  <si>
    <t>11.10</t>
  </si>
  <si>
    <r>
      <rPr>
        <sz val="10"/>
        <rFont val="Arial"/>
        <family val="2"/>
      </rPr>
      <t>Kontrola, případně obnova či aktualizace nápisů na vozidle.</t>
    </r>
  </si>
  <si>
    <r>
      <rPr>
        <sz val="10"/>
        <rFont val="Arial"/>
        <family val="2"/>
      </rPr>
      <t>Výměna pryžových dílů - hadice těsnění, silentbloky.</t>
    </r>
  </si>
  <si>
    <r>
      <rPr>
        <sz val="10"/>
        <rFont val="Arial"/>
        <family val="2"/>
      </rPr>
      <t>Maziva - výměna.</t>
    </r>
  </si>
  <si>
    <r>
      <rPr>
        <sz val="10"/>
        <rFont val="Arial"/>
        <family val="2"/>
      </rPr>
      <t>Kontrola uložení dvojkolí, kontrola styčných ploch rámu.</t>
    </r>
  </si>
  <si>
    <r>
      <rPr>
        <sz val="10"/>
        <rFont val="Arial"/>
        <family val="2"/>
      </rPr>
      <t>Kontrola otočných čepů kyvných ramen na deformace.</t>
    </r>
  </si>
  <si>
    <r>
      <rPr>
        <sz val="10"/>
        <rFont val="Arial"/>
        <family val="2"/>
      </rPr>
      <t>Kontrola stavu kyvných ramen.</t>
    </r>
  </si>
  <si>
    <r>
      <rPr>
        <sz val="10"/>
        <rFont val="Arial"/>
        <family val="2"/>
      </rPr>
      <t>Vyvázání dvojkolí, jejich proměření a oprava dle předpisu provozovatele, včetně defektoskopické kontroly.</t>
    </r>
  </si>
  <si>
    <r>
      <rPr>
        <sz val="10"/>
        <rFont val="Arial"/>
        <family val="2"/>
      </rPr>
      <t>Vizuální kontrola dvojkolí na výskyt trhlin nebo vybroušených míst na nápravě.</t>
    </r>
  </si>
  <si>
    <r>
      <rPr>
        <sz val="10"/>
        <rFont val="Arial"/>
        <family val="2"/>
      </rPr>
      <t>Kontrola geometrie jízdní plochy kol.</t>
    </r>
  </si>
  <si>
    <r>
      <rPr>
        <sz val="10"/>
        <rFont val="Arial"/>
        <family val="2"/>
      </rPr>
      <t>Kontrola disků kol na trhliny a poškození.</t>
    </r>
  </si>
  <si>
    <r>
      <rPr>
        <sz val="10"/>
        <rFont val="Arial"/>
        <family val="2"/>
      </rPr>
      <t>Kontrola tlumičů kmitů.</t>
    </r>
  </si>
  <si>
    <r>
      <rPr>
        <sz val="10"/>
        <rFont val="Arial"/>
        <family val="2"/>
      </rPr>
      <t>Nápravové převodovky - kontrola a výměna oleje.</t>
    </r>
  </si>
  <si>
    <r>
      <rPr>
        <sz val="10"/>
        <rFont val="Arial"/>
        <family val="2"/>
      </rPr>
      <t>Nápravová ložiska - výměna.</t>
    </r>
  </si>
  <si>
    <r>
      <rPr>
        <sz val="10"/>
        <rFont val="Arial"/>
        <family val="2"/>
      </rPr>
      <t>Zásobníky písku - opískování, přelakování.</t>
    </r>
  </si>
  <si>
    <r>
      <rPr>
        <sz val="10"/>
        <rFont val="Arial"/>
        <family val="2"/>
      </rPr>
      <t>Pískovací kolena - výměna.</t>
    </r>
  </si>
  <si>
    <r>
      <rPr>
        <sz val="10"/>
        <rFont val="Arial"/>
        <family val="2"/>
      </rPr>
      <t>Výsypné hubice - výměna.</t>
    </r>
  </si>
  <si>
    <r>
      <rPr>
        <sz val="10"/>
        <rFont val="Arial"/>
        <family val="2"/>
      </rPr>
      <t>Kontrola dávkování písku.</t>
    </r>
  </si>
  <si>
    <r>
      <rPr>
        <sz val="10"/>
        <rFont val="Arial"/>
        <family val="2"/>
      </rPr>
      <t>Vizuální kontrola stavu hlavního rámu, Nedestruktivní defektoskopie, rozměrová kontrola, vystavení protokolu.</t>
    </r>
  </si>
  <si>
    <r>
      <rPr>
        <sz val="10"/>
        <rFont val="Arial"/>
        <family val="2"/>
      </rPr>
      <t>Kontrola a zkouška brzd.</t>
    </r>
  </si>
  <si>
    <r>
      <rPr>
        <sz val="10"/>
        <rFont val="Arial"/>
        <family val="2"/>
      </rPr>
      <t>Výměna brzdových kotoučů</t>
    </r>
  </si>
  <si>
    <r>
      <rPr>
        <sz val="10"/>
        <rFont val="Arial"/>
        <family val="2"/>
      </rPr>
      <t>Brzdové obložení - výměna</t>
    </r>
  </si>
  <si>
    <r>
      <rPr>
        <sz val="10"/>
        <rFont val="Arial"/>
        <family val="2"/>
      </rPr>
      <t>Brzdové válce - výměna</t>
    </r>
  </si>
  <si>
    <r>
      <rPr>
        <sz val="10"/>
        <rFont val="Arial"/>
        <family val="2"/>
      </rPr>
      <t>Kontrola funkce elektrických ovládačů brzd.</t>
    </r>
  </si>
  <si>
    <r>
      <rPr>
        <sz val="10"/>
        <rFont val="Arial"/>
        <family val="2"/>
      </rPr>
      <t>Vývaz a závaz spalovacího motoru</t>
    </r>
  </si>
  <si>
    <r>
      <rPr>
        <sz val="10"/>
        <rFont val="Arial"/>
        <family val="2"/>
      </rPr>
      <t>Servisní zásah dle pokynů výrobce motoru pro daný proběh</t>
    </r>
  </si>
  <si>
    <r>
      <rPr>
        <sz val="10"/>
        <rFont val="Arial"/>
        <family val="2"/>
      </rPr>
      <t>Nabíjecí alternátor - výměna</t>
    </r>
  </si>
  <si>
    <r>
      <rPr>
        <sz val="10"/>
        <rFont val="Arial"/>
        <family val="2"/>
      </rPr>
      <t>Chladič spalovacího motoru - kontrola</t>
    </r>
  </si>
  <si>
    <r>
      <rPr>
        <sz val="10"/>
        <rFont val="Arial"/>
        <family val="2"/>
      </rPr>
      <t>Ventilátor chladiče - kontrola</t>
    </r>
  </si>
  <si>
    <r>
      <rPr>
        <sz val="10"/>
        <rFont val="Arial"/>
        <family val="2"/>
      </rPr>
      <t>Výměna řemenů, i nepoškozených.</t>
    </r>
  </si>
  <si>
    <r>
      <rPr>
        <sz val="10"/>
        <rFont val="Arial"/>
        <family val="2"/>
      </rPr>
      <t>Prověření stavu povrchu klínových drážek řemenic, případně výměna poškozených řemenic.</t>
    </r>
  </si>
  <si>
    <r>
      <rPr>
        <sz val="10"/>
        <rFont val="Arial"/>
        <family val="2"/>
      </rPr>
      <t>Seřízení řemenových převodů.</t>
    </r>
  </si>
  <si>
    <r>
      <rPr>
        <sz val="10"/>
        <rFont val="Arial"/>
        <family val="2"/>
      </rPr>
      <t>Hydraulické čerpadlo jeřábu - oprava</t>
    </r>
  </si>
  <si>
    <r>
      <rPr>
        <sz val="10"/>
        <rFont val="Arial"/>
        <family val="2"/>
      </rPr>
      <t>Kontrola stavu nádrže hydraulického oleje</t>
    </r>
  </si>
  <si>
    <r>
      <rPr>
        <sz val="10"/>
        <rFont val="Arial"/>
        <family val="2"/>
      </rPr>
      <t>Komponenty hydraulického obvodu - oprava</t>
    </r>
  </si>
  <si>
    <r>
      <rPr>
        <sz val="10"/>
        <rFont val="Arial"/>
        <family val="2"/>
      </rPr>
      <t>Výměna hadic hydraulického okruhu.</t>
    </r>
  </si>
  <si>
    <r>
      <rPr>
        <sz val="10"/>
        <rFont val="Arial"/>
        <family val="2"/>
      </rPr>
      <t>Komponenty pneumatické brzdy - oprava</t>
    </r>
  </si>
  <si>
    <r>
      <rPr>
        <sz val="10"/>
        <rFont val="Arial"/>
        <family val="2"/>
      </rPr>
      <t>Vysoušeč vzduchu - výměna</t>
    </r>
  </si>
  <si>
    <r>
      <rPr>
        <sz val="10"/>
        <rFont val="Arial"/>
        <family val="2"/>
      </rPr>
      <t>Vzduchojemy - provést předepsané prohlídky a zkoušky. (revize)</t>
    </r>
  </si>
  <si>
    <r>
      <rPr>
        <sz val="10"/>
        <rFont val="Arial"/>
        <family val="2"/>
      </rPr>
      <t>Kontrola těsnosti pneumatického okruhu, zkouška brzdy.</t>
    </r>
  </si>
  <si>
    <r>
      <rPr>
        <sz val="10"/>
        <rFont val="Arial"/>
        <family val="2"/>
      </rPr>
      <t>Výměna pryžových hadic v pneumatickém systému vozidla.</t>
    </r>
  </si>
  <si>
    <r>
      <rPr>
        <sz val="10"/>
        <rFont val="Arial"/>
        <family val="2"/>
      </rPr>
      <t>Houkačky, píšťala - prověření funkce, výměna nefunkčních.</t>
    </r>
  </si>
  <si>
    <r>
      <rPr>
        <sz val="10"/>
        <rFont val="Arial"/>
        <family val="2"/>
      </rPr>
      <t>Kompresor knorr - oprava</t>
    </r>
  </si>
  <si>
    <r>
      <rPr>
        <sz val="10"/>
        <rFont val="Arial"/>
        <family val="2"/>
      </rPr>
      <t>Pojistné ventily Herose - seřízení</t>
    </r>
  </si>
  <si>
    <r>
      <rPr>
        <sz val="10"/>
        <rFont val="Arial"/>
        <family val="2"/>
      </rPr>
      <t>Rozvaděč přívěsu - oprava</t>
    </r>
  </si>
  <si>
    <r>
      <rPr>
        <sz val="10"/>
        <rFont val="Arial"/>
        <family val="2"/>
      </rPr>
      <t>Tlakové relé - oprava</t>
    </r>
  </si>
  <si>
    <r>
      <rPr>
        <sz val="10"/>
        <rFont val="Arial"/>
        <family val="2"/>
      </rPr>
      <t>součinnostní ventil - oprava</t>
    </r>
  </si>
  <si>
    <r>
      <rPr>
        <sz val="10"/>
        <rFont val="Arial"/>
        <family val="2"/>
      </rPr>
      <t>uzavírací ventil - oprava</t>
    </r>
  </si>
  <si>
    <r>
      <rPr>
        <sz val="10"/>
        <rFont val="Arial"/>
        <family val="2"/>
      </rPr>
      <t>redukční ventil - oprava</t>
    </r>
  </si>
  <si>
    <r>
      <rPr>
        <sz val="10"/>
        <rFont val="Arial"/>
        <family val="2"/>
      </rPr>
      <t>Teplovodní vytápěcí tělesa - kontrola</t>
    </r>
  </si>
  <si>
    <r>
      <rPr>
        <sz val="10"/>
        <rFont val="Arial"/>
        <family val="2"/>
      </rPr>
      <t>Klimatizační zařízení EK 14 000-17 - kontrola</t>
    </r>
  </si>
  <si>
    <r>
      <rPr>
        <sz val="10"/>
        <rFont val="Arial"/>
        <family val="2"/>
      </rPr>
      <t>Rychloměr TT-32.1 - kontrola a kalibrace</t>
    </r>
  </si>
  <si>
    <r>
      <rPr>
        <sz val="10"/>
        <rFont val="Arial"/>
        <family val="2"/>
      </rPr>
      <t>Interiér kabiny (podlahy, bočnice, sedačky, lavice) - kontrola, oprava či výměna poškozených částí.</t>
    </r>
  </si>
  <si>
    <r>
      <rPr>
        <sz val="10"/>
        <rFont val="Arial"/>
        <family val="2"/>
      </rPr>
      <t>Otočné stanoviště strojvedoucího - kontrola stavu, kontrola aretace, oprava.</t>
    </r>
  </si>
  <si>
    <r>
      <rPr>
        <sz val="10"/>
        <rFont val="Arial"/>
        <family val="2"/>
      </rPr>
      <t>Ovládací pult - čistění, kontrola, oprava, obnova nápisu</t>
    </r>
  </si>
  <si>
    <r>
      <rPr>
        <sz val="10"/>
        <rFont val="Arial"/>
        <family val="2"/>
      </rPr>
      <t>Ovládací pult - kontrola funkčnosti ovládacích prvků po opravě.</t>
    </r>
  </si>
  <si>
    <r>
      <rPr>
        <sz val="10"/>
        <rFont val="Arial"/>
        <family val="2"/>
      </rPr>
      <t>Podlaha - výměna</t>
    </r>
  </si>
  <si>
    <r>
      <rPr>
        <sz val="10"/>
        <rFont val="Arial"/>
        <family val="2"/>
      </rPr>
      <t>Bočnice - kontrola, případně oprava.</t>
    </r>
  </si>
  <si>
    <r>
      <rPr>
        <sz val="10"/>
        <rFont val="Arial"/>
        <family val="2"/>
      </rPr>
      <t>Kontrola stavu nádrže, oprava.</t>
    </r>
  </si>
  <si>
    <r>
      <rPr>
        <sz val="10"/>
        <rFont val="Arial"/>
        <family val="2"/>
      </rPr>
      <t>Čistění vnitřního prostoru nádrže.</t>
    </r>
  </si>
  <si>
    <r>
      <rPr>
        <sz val="10"/>
        <rFont val="Arial"/>
        <family val="2"/>
      </rPr>
      <t>Výměna hadic v palivovém okruhu.</t>
    </r>
  </si>
  <si>
    <r>
      <rPr>
        <sz val="10"/>
        <rFont val="Arial"/>
        <family val="2"/>
      </rPr>
      <t>Kontrola stavu trubek v palivovém okruhu.</t>
    </r>
  </si>
  <si>
    <r>
      <rPr>
        <sz val="10"/>
        <rFont val="Arial"/>
        <family val="2"/>
      </rPr>
      <t>Kalibrace čidla hladiny.</t>
    </r>
  </si>
  <si>
    <r>
      <rPr>
        <sz val="10"/>
        <rFont val="Arial"/>
        <family val="2"/>
      </rPr>
      <t>Elektrický rozváděč - čistění, kontrola stavu</t>
    </r>
  </si>
  <si>
    <r>
      <rPr>
        <sz val="10"/>
        <rFont val="Arial"/>
        <family val="2"/>
      </rPr>
      <t>Akumulátorová baterie - výměna</t>
    </r>
  </si>
  <si>
    <r>
      <rPr>
        <sz val="10"/>
        <rFont val="Arial"/>
        <family val="2"/>
      </rPr>
      <t>Kontrola stavu antén.</t>
    </r>
  </si>
  <si>
    <r>
      <rPr>
        <sz val="10"/>
        <rFont val="Arial"/>
        <family val="2"/>
      </rPr>
      <t>Kontrola stavu kabeláže.</t>
    </r>
  </si>
  <si>
    <r>
      <rPr>
        <sz val="10"/>
        <rFont val="Arial"/>
        <family val="2"/>
      </rPr>
      <t>Návěstní světla, reflektory - výměna za LED- tam kde není dosazeno</t>
    </r>
  </si>
  <si>
    <t>Kontrola vůlí částí vypružení před vyvázáním dvojkolí, jejich kontrola na trhliny a jiná poškození po demontáži.</t>
  </si>
  <si>
    <t>vizuální kontrola ochranných prvků ve výšce nárazníků vozidel normální stavby.</t>
  </si>
  <si>
    <t>Řemenové převod</t>
  </si>
  <si>
    <t>Teplovzdušný vytápěcí agregát (Airtronic D4) - kontrola</t>
  </si>
  <si>
    <t xml:space="preserve">cena celkem bez DPH </t>
  </si>
  <si>
    <t>15</t>
  </si>
  <si>
    <t>Identifikace závady</t>
  </si>
  <si>
    <t>15.1</t>
  </si>
  <si>
    <t>Výjezd servisního vozidla a techniků dodavatele za účelem  vyčíslení předpokládaných nákladů na opravu</t>
  </si>
  <si>
    <r>
      <rPr>
        <b/>
        <sz val="14"/>
        <rFont val="Arial"/>
        <family val="2"/>
      </rPr>
      <t>Preventivní prohlídky P2, Oprava,</t>
    </r>
    <r>
      <rPr>
        <b/>
        <sz val="14"/>
        <rFont val="Calibri"/>
        <family val="2"/>
      </rPr>
      <t xml:space="preserve"> </t>
    </r>
    <r>
      <rPr>
        <b/>
        <sz val="14"/>
        <rFont val="Arial"/>
        <family val="2"/>
      </rPr>
      <t>Periodická oprava REV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řady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MUV 71.1 - 011</t>
    </r>
  </si>
  <si>
    <t xml:space="preserve">(v souladu s vyhláškou Ministerstva dopravy č. 173/1995 Sb.,  předpisu SŽDC S8 a návodu výrobce stanoveného pro údržbu a opravy SHV </t>
  </si>
  <si>
    <t>Sedačka strojvedoucího - kontrola stavu, výměna potahu sedačky, oprava.</t>
  </si>
  <si>
    <t>Okna, dveře - kontrola těsnosti, kontrola stavu, oprava, dodělání bočních roletek na okna i dveře.</t>
  </si>
  <si>
    <t>Hydraulický nakládací jeřáb - montáž, demontáž, kontrola a oprava, revize</t>
  </si>
  <si>
    <t>Cena celkem</t>
  </si>
  <si>
    <t>Položkový soupis prací</t>
  </si>
  <si>
    <t>Nápravové převodovky, vůle v kardanech - oprava</t>
  </si>
  <si>
    <t>Repase hnací hřídele a nápravových rozvodovek</t>
  </si>
  <si>
    <t>Hydraulický agregát, hydromotory, hřídele, převodovky</t>
  </si>
  <si>
    <t xml:space="preserve">Provedení nátěru a popisu vozidla v souladu s novým logem dopravce a grafickým manuálem provozovatele.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</si>
</sst>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Kč&quot;;[Red]\-#,##0\ &quot;Kč&quot;"/>
    <numFmt numFmtId="164" formatCode="#,##0\ &quot;Kč&quot;"/>
    <numFmt numFmtId="165" formatCode="#,##0.00\ &quot;Kč&quot;"/>
  </numFmts>
  <fonts count="15">
    <font>
      <sz val="10"/>
      <color theme="1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Times New Roman"/>
      <family val="1"/>
    </font>
    <font>
      <sz val="10"/>
      <color rgb="FFFF0000"/>
      <name val="Verdana"/>
      <family val="2"/>
    </font>
    <font>
      <b/>
      <sz val="10"/>
      <color theme="1"/>
      <name val="Verdana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name val="Calibri"/>
      <family val="2"/>
    </font>
    <font>
      <b/>
      <sz val="12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Calibri Light"/>
      <family val="2"/>
    </font>
  </fonts>
  <fills count="6">
    <fill>
      <patternFill/>
    </fill>
    <fill>
      <patternFill patternType="gray125"/>
    </fill>
    <fill>
      <patternFill patternType="solid">
        <fgColor rgb="FFE2DF6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92">
    <xf numFmtId="0" fontId="0" fillId="0" borderId="0" xfId="0"/>
    <xf numFmtId="0" fontId="2" fillId="0" borderId="0" xfId="20" applyFont="1">
      <alignment/>
      <protection/>
    </xf>
    <xf numFmtId="0" fontId="1" fillId="0" borderId="0" xfId="20">
      <alignment/>
      <protection/>
    </xf>
    <xf numFmtId="0" fontId="1" fillId="0" borderId="0" xfId="20" applyFill="1">
      <alignment/>
      <protection/>
    </xf>
    <xf numFmtId="0" fontId="2" fillId="0" borderId="1" xfId="20" applyFont="1" applyFill="1" applyBorder="1" applyAlignment="1">
      <alignment horizontal="center" vertical="center"/>
      <protection/>
    </xf>
    <xf numFmtId="164" fontId="1" fillId="2" borderId="2" xfId="20" applyNumberFormat="1" applyFont="1" applyFill="1" applyBorder="1" applyAlignment="1">
      <alignment wrapText="1"/>
      <protection/>
    </xf>
    <xf numFmtId="164" fontId="1" fillId="3" borderId="2" xfId="20" applyNumberFormat="1" applyFont="1" applyFill="1" applyBorder="1" applyAlignment="1">
      <alignment wrapText="1"/>
      <protection/>
    </xf>
    <xf numFmtId="0" fontId="0" fillId="0" borderId="0" xfId="0" applyBorder="1"/>
    <xf numFmtId="0" fontId="6" fillId="4" borderId="0" xfId="0" applyFont="1" applyFill="1"/>
    <xf numFmtId="0" fontId="0" fillId="4" borderId="0" xfId="0" applyFill="1"/>
    <xf numFmtId="49" fontId="1" fillId="0" borderId="2" xfId="20" applyNumberFormat="1" applyBorder="1" applyAlignment="1">
      <alignment horizontal="left" wrapText="1"/>
      <protection/>
    </xf>
    <xf numFmtId="49" fontId="1" fillId="0" borderId="2" xfId="20" applyNumberFormat="1" applyBorder="1" applyAlignment="1">
      <alignment horizontal="left" vertical="top" wrapText="1"/>
      <protection/>
    </xf>
    <xf numFmtId="0" fontId="2" fillId="0" borderId="0" xfId="20" applyFont="1" applyBorder="1">
      <alignment/>
      <protection/>
    </xf>
    <xf numFmtId="0" fontId="2" fillId="0" borderId="3" xfId="20" applyFont="1" applyFill="1" applyBorder="1" applyAlignment="1">
      <alignment horizontal="center" vertical="center"/>
      <protection/>
    </xf>
    <xf numFmtId="49" fontId="1" fillId="0" borderId="2" xfId="20" applyNumberFormat="1" applyBorder="1" applyAlignment="1">
      <alignment wrapText="1"/>
      <protection/>
    </xf>
    <xf numFmtId="49" fontId="2" fillId="0" borderId="2" xfId="20" applyNumberFormat="1" applyFont="1" applyBorder="1" applyAlignment="1">
      <alignment horizontal="left" vertical="top" wrapText="1"/>
      <protection/>
    </xf>
    <xf numFmtId="49" fontId="2" fillId="0" borderId="2" xfId="20" applyNumberFormat="1" applyFont="1" applyBorder="1" applyAlignment="1">
      <alignment wrapText="1"/>
      <protection/>
    </xf>
    <xf numFmtId="49" fontId="12" fillId="0" borderId="2" xfId="20" applyNumberFormat="1" applyFont="1" applyBorder="1" applyAlignment="1">
      <alignment horizontal="left" vertical="top" wrapText="1"/>
      <protection/>
    </xf>
    <xf numFmtId="49" fontId="13" fillId="0" borderId="2" xfId="20" applyNumberFormat="1" applyFont="1" applyBorder="1" applyAlignment="1">
      <alignment horizontal="left" vertical="top" wrapText="1"/>
      <protection/>
    </xf>
    <xf numFmtId="49" fontId="14" fillId="0" borderId="2" xfId="20" applyNumberFormat="1" applyFont="1" applyBorder="1" applyAlignment="1">
      <alignment wrapText="1"/>
      <protection/>
    </xf>
    <xf numFmtId="49" fontId="1" fillId="0" borderId="2" xfId="20" applyNumberFormat="1" applyFont="1" applyBorder="1" applyAlignment="1">
      <alignment horizontal="left" vertical="top" wrapText="1"/>
      <protection/>
    </xf>
    <xf numFmtId="49" fontId="0" fillId="0" borderId="2" xfId="20" applyNumberFormat="1" applyFont="1" applyBorder="1" applyAlignment="1">
      <alignment wrapText="1"/>
      <protection/>
    </xf>
    <xf numFmtId="49" fontId="1" fillId="0" borderId="2" xfId="20" applyNumberFormat="1" applyFont="1" applyBorder="1" applyAlignment="1">
      <alignment wrapText="1"/>
      <protection/>
    </xf>
    <xf numFmtId="0" fontId="1" fillId="0" borderId="2" xfId="20" applyFont="1" applyBorder="1" applyAlignment="1">
      <alignment horizontal="center"/>
      <protection/>
    </xf>
    <xf numFmtId="164" fontId="1" fillId="5" borderId="2" xfId="20" applyNumberFormat="1" applyFont="1" applyFill="1" applyBorder="1" applyAlignment="1">
      <alignment wrapText="1"/>
      <protection/>
    </xf>
    <xf numFmtId="6" fontId="1" fillId="5" borderId="2" xfId="20" applyNumberFormat="1" applyFont="1" applyFill="1" applyBorder="1" applyAlignment="1">
      <alignment wrapText="1"/>
      <protection/>
    </xf>
    <xf numFmtId="0" fontId="1" fillId="3" borderId="2" xfId="20" applyFont="1" applyFill="1" applyBorder="1" applyAlignment="1">
      <alignment horizontal="center"/>
      <protection/>
    </xf>
    <xf numFmtId="6" fontId="1" fillId="3" borderId="2" xfId="20" applyNumberFormat="1" applyFont="1" applyFill="1" applyBorder="1" applyAlignment="1">
      <alignment wrapText="1"/>
      <protection/>
    </xf>
    <xf numFmtId="0" fontId="12" fillId="0" borderId="2" xfId="0" applyFont="1" applyBorder="1" applyAlignment="1">
      <alignment horizontal="justify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justify" wrapText="1"/>
    </xf>
    <xf numFmtId="0" fontId="1" fillId="0" borderId="2" xfId="0" applyFont="1" applyBorder="1" applyAlignment="1">
      <alignment horizontal="justify" wrapText="1"/>
    </xf>
    <xf numFmtId="0" fontId="1" fillId="0" borderId="2" xfId="20" applyFont="1" applyBorder="1" applyAlignment="1">
      <alignment horizontal="center" vertical="center"/>
      <protection/>
    </xf>
    <xf numFmtId="0" fontId="12" fillId="0" borderId="4" xfId="0" applyFont="1" applyBorder="1" applyAlignment="1">
      <alignment horizontal="justify" wrapText="1"/>
    </xf>
    <xf numFmtId="49" fontId="1" fillId="4" borderId="2" xfId="20" applyNumberFormat="1" applyFont="1" applyFill="1" applyBorder="1" applyAlignment="1">
      <alignment wrapText="1"/>
      <protection/>
    </xf>
    <xf numFmtId="164" fontId="12" fillId="0" borderId="2" xfId="0" applyNumberFormat="1" applyFont="1" applyBorder="1"/>
    <xf numFmtId="164" fontId="1" fillId="4" borderId="2" xfId="20" applyNumberFormat="1" applyFont="1" applyFill="1" applyBorder="1" applyAlignment="1">
      <alignment wrapText="1"/>
      <protection/>
    </xf>
    <xf numFmtId="164" fontId="12" fillId="2" borderId="2" xfId="0" applyNumberFormat="1" applyFont="1" applyFill="1" applyBorder="1"/>
    <xf numFmtId="0" fontId="13" fillId="3" borderId="4" xfId="0" applyFont="1" applyFill="1" applyBorder="1" applyAlignment="1">
      <alignment horizontal="justify" wrapText="1"/>
    </xf>
    <xf numFmtId="0" fontId="1" fillId="3" borderId="2" xfId="20" applyFont="1" applyFill="1" applyBorder="1" applyAlignment="1">
      <alignment horizontal="center" vertical="center"/>
      <protection/>
    </xf>
    <xf numFmtId="49" fontId="2" fillId="0" borderId="4" xfId="20" applyNumberFormat="1" applyFont="1" applyBorder="1" applyAlignment="1">
      <alignment horizontal="left" vertical="top" wrapText="1"/>
      <protection/>
    </xf>
    <xf numFmtId="49" fontId="2" fillId="3" borderId="2" xfId="20" applyNumberFormat="1" applyFont="1" applyFill="1" applyBorder="1" applyAlignment="1">
      <alignment wrapText="1"/>
      <protection/>
    </xf>
    <xf numFmtId="0" fontId="13" fillId="3" borderId="4" xfId="0" applyFont="1" applyFill="1" applyBorder="1" applyAlignment="1">
      <alignment horizontal="justify"/>
    </xf>
    <xf numFmtId="0" fontId="13" fillId="3" borderId="2" xfId="0" applyFont="1" applyFill="1" applyBorder="1" applyAlignment="1">
      <alignment horizontal="justify"/>
    </xf>
    <xf numFmtId="164" fontId="12" fillId="3" borderId="2" xfId="0" applyNumberFormat="1" applyFont="1" applyFill="1" applyBorder="1"/>
    <xf numFmtId="49" fontId="7" fillId="0" borderId="4" xfId="20" applyNumberFormat="1" applyFont="1" applyBorder="1" applyAlignment="1">
      <alignment wrapText="1"/>
      <protection/>
    </xf>
    <xf numFmtId="49" fontId="2" fillId="0" borderId="4" xfId="20" applyNumberFormat="1" applyFont="1" applyBorder="1" applyAlignment="1">
      <alignment wrapText="1"/>
      <protection/>
    </xf>
    <xf numFmtId="49" fontId="2" fillId="0" borderId="4" xfId="20" applyNumberFormat="1" applyFont="1" applyBorder="1" applyAlignment="1">
      <alignment horizontal="left" wrapText="1"/>
      <protection/>
    </xf>
    <xf numFmtId="0" fontId="2" fillId="0" borderId="3" xfId="20" applyFont="1" applyBorder="1" applyAlignment="1">
      <alignment horizontal="center" vertical="center" wrapText="1"/>
      <protection/>
    </xf>
    <xf numFmtId="0" fontId="2" fillId="0" borderId="3" xfId="20" applyFont="1" applyBorder="1" applyAlignment="1">
      <alignment horizontal="center" vertical="center"/>
      <protection/>
    </xf>
    <xf numFmtId="0" fontId="2" fillId="3" borderId="2" xfId="20" applyFont="1" applyFill="1" applyBorder="1" applyAlignment="1">
      <alignment horizontal="center" vertical="center"/>
      <protection/>
    </xf>
    <xf numFmtId="0" fontId="2" fillId="0" borderId="2" xfId="20" applyFont="1" applyBorder="1" applyAlignment="1">
      <alignment horizontal="left" vertical="center" wrapText="1"/>
      <protection/>
    </xf>
    <xf numFmtId="0" fontId="2" fillId="3" borderId="2" xfId="20" applyFont="1" applyFill="1" applyBorder="1" applyAlignment="1">
      <alignment horizontal="left" vertical="center"/>
      <protection/>
    </xf>
    <xf numFmtId="0" fontId="2" fillId="3" borderId="2" xfId="0" applyFont="1" applyFill="1" applyBorder="1" applyAlignment="1">
      <alignment horizontal="justify" wrapText="1"/>
    </xf>
    <xf numFmtId="0" fontId="1" fillId="0" borderId="2" xfId="0" applyFont="1" applyBorder="1" applyAlignment="1">
      <alignment horizontal="justify"/>
    </xf>
    <xf numFmtId="0" fontId="0" fillId="0" borderId="0" xfId="0" applyAlignment="1">
      <alignment/>
    </xf>
    <xf numFmtId="164" fontId="12" fillId="4" borderId="2" xfId="0" applyNumberFormat="1" applyFont="1" applyFill="1" applyBorder="1"/>
    <xf numFmtId="0" fontId="1" fillId="0" borderId="2" xfId="0" applyFont="1" applyBorder="1" applyAlignment="1">
      <alignment horizontal="justify" vertical="center"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3" xfId="0" applyBorder="1" applyAlignment="1">
      <alignment horizontal="center" vertical="center"/>
    </xf>
    <xf numFmtId="164" fontId="0" fillId="0" borderId="2" xfId="0" applyNumberFormat="1" applyBorder="1"/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0" xfId="20" applyFont="1">
      <alignment/>
      <protection/>
    </xf>
    <xf numFmtId="0" fontId="11" fillId="0" borderId="7" xfId="0" applyFont="1" applyBorder="1" applyAlignment="1">
      <alignment horizontal="right"/>
    </xf>
    <xf numFmtId="0" fontId="11" fillId="0" borderId="8" xfId="0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0" fontId="1" fillId="0" borderId="0" xfId="20" applyFont="1">
      <alignment/>
      <protection/>
    </xf>
    <xf numFmtId="0" fontId="4" fillId="0" borderId="0" xfId="0" applyFont="1"/>
    <xf numFmtId="49" fontId="2" fillId="4" borderId="0" xfId="20" applyNumberFormat="1" applyFont="1" applyFill="1" applyAlignment="1">
      <alignment horizontal="left" vertical="top" wrapText="1"/>
      <protection/>
    </xf>
    <xf numFmtId="0" fontId="1" fillId="0" borderId="3" xfId="20" applyFont="1" applyBorder="1" applyAlignment="1">
      <alignment horizontal="center" vertical="center" wrapText="1"/>
      <protection/>
    </xf>
    <xf numFmtId="0" fontId="1" fillId="0" borderId="10" xfId="20" applyFont="1" applyBorder="1" applyAlignment="1">
      <alignment horizontal="center" vertical="center" wrapText="1"/>
      <protection/>
    </xf>
    <xf numFmtId="0" fontId="1" fillId="0" borderId="6" xfId="20" applyFont="1" applyBorder="1" applyAlignment="1">
      <alignment horizontal="center" vertical="center" wrapText="1"/>
      <protection/>
    </xf>
    <xf numFmtId="0" fontId="1" fillId="0" borderId="3" xfId="20" applyFont="1" applyBorder="1" applyAlignment="1">
      <alignment horizontal="center" vertical="center"/>
      <protection/>
    </xf>
    <xf numFmtId="0" fontId="1" fillId="0" borderId="10" xfId="20" applyFont="1" applyBorder="1" applyAlignment="1">
      <alignment horizontal="center" vertical="center"/>
      <protection/>
    </xf>
    <xf numFmtId="0" fontId="1" fillId="0" borderId="6" xfId="20" applyFont="1" applyBorder="1" applyAlignment="1">
      <alignment horizontal="center" vertical="center"/>
      <protection/>
    </xf>
    <xf numFmtId="0" fontId="2" fillId="0" borderId="3" xfId="20" applyFont="1" applyFill="1" applyBorder="1" applyAlignment="1">
      <alignment horizontal="center" vertical="center"/>
      <protection/>
    </xf>
    <xf numFmtId="0" fontId="2" fillId="0" borderId="10" xfId="20" applyFont="1" applyFill="1" applyBorder="1" applyAlignment="1">
      <alignment horizontal="center" vertical="center"/>
      <protection/>
    </xf>
    <xf numFmtId="0" fontId="2" fillId="0" borderId="6" xfId="20" applyFont="1" applyFill="1" applyBorder="1" applyAlignment="1">
      <alignment horizontal="center" vertical="center"/>
      <protection/>
    </xf>
    <xf numFmtId="0" fontId="2" fillId="0" borderId="0" xfId="20" applyFont="1" applyBorder="1" applyAlignment="1">
      <alignment wrapText="1"/>
      <protection/>
    </xf>
    <xf numFmtId="0" fontId="2" fillId="0" borderId="0" xfId="20" applyFont="1" applyBorder="1">
      <alignment/>
      <protection/>
    </xf>
    <xf numFmtId="0" fontId="3" fillId="0" borderId="0" xfId="0" applyFont="1" applyAlignment="1">
      <alignment wrapText="1"/>
    </xf>
    <xf numFmtId="165" fontId="7" fillId="0" borderId="7" xfId="0" applyNumberFormat="1" applyFont="1" applyBorder="1" applyAlignment="1">
      <alignment horizontal="center"/>
    </xf>
    <xf numFmtId="165" fontId="7" fillId="0" borderId="9" xfId="0" applyNumberFormat="1" applyFont="1" applyBorder="1" applyAlignment="1">
      <alignment horizontal="center"/>
    </xf>
    <xf numFmtId="0" fontId="2" fillId="0" borderId="7" xfId="20" applyFont="1" applyFill="1" applyBorder="1" applyAlignment="1">
      <alignment horizontal="center" vertical="center"/>
      <protection/>
    </xf>
    <xf numFmtId="0" fontId="2" fillId="0" borderId="8" xfId="20" applyFont="1" applyFill="1" applyBorder="1" applyAlignment="1">
      <alignment horizontal="center" vertical="center"/>
      <protection/>
    </xf>
    <xf numFmtId="0" fontId="2" fillId="0" borderId="9" xfId="20" applyFont="1" applyFill="1" applyBorder="1" applyAlignment="1">
      <alignment horizontal="center" vertical="center"/>
      <protection/>
    </xf>
    <xf numFmtId="0" fontId="8" fillId="0" borderId="7" xfId="20" applyFont="1" applyFill="1" applyBorder="1" applyAlignment="1">
      <alignment horizontal="left"/>
      <protection/>
    </xf>
    <xf numFmtId="0" fontId="8" fillId="0" borderId="8" xfId="20" applyFont="1" applyFill="1" applyBorder="1" applyAlignment="1">
      <alignment horizontal="left"/>
      <protection/>
    </xf>
    <xf numFmtId="0" fontId="8" fillId="0" borderId="9" xfId="20" applyFont="1" applyFill="1" applyBorder="1" applyAlignment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"/>
  <sheetViews>
    <sheetView tabSelected="1" zoomScale="85" zoomScaleNormal="85" workbookViewId="0" topLeftCell="A1">
      <selection activeCell="B17" sqref="B17"/>
    </sheetView>
  </sheetViews>
  <sheetFormatPr defaultColWidth="9.00390625" defaultRowHeight="12.75"/>
  <cols>
    <col min="1" max="1" width="6.375" style="0" customWidth="1"/>
    <col min="2" max="2" width="78.00390625" style="0" customWidth="1"/>
    <col min="3" max="3" width="4.50390625" style="0" customWidth="1"/>
    <col min="4" max="4" width="10.375" style="0" customWidth="1"/>
    <col min="5" max="5" width="11.875" style="0" customWidth="1"/>
    <col min="6" max="6" width="12.00390625" style="0" bestFit="1" customWidth="1"/>
    <col min="7" max="7" width="5.75390625" style="0" customWidth="1"/>
    <col min="8" max="8" width="4.625" style="0" customWidth="1"/>
    <col min="9" max="9" width="12.375" style="0" customWidth="1"/>
    <col min="10" max="10" width="14.50390625" style="0" customWidth="1"/>
    <col min="11" max="11" width="9.00390625" style="0" customWidth="1"/>
  </cols>
  <sheetData>
    <row r="1" spans="1:5" ht="12.75">
      <c r="A1" s="65"/>
      <c r="B1" s="65"/>
      <c r="E1" s="2"/>
    </row>
    <row r="2" spans="2:5" ht="12.75">
      <c r="B2" s="9" t="s">
        <v>198</v>
      </c>
      <c r="E2" s="2"/>
    </row>
    <row r="3" spans="1:5" ht="12.75">
      <c r="A3" s="1"/>
      <c r="B3" s="1"/>
      <c r="C3" s="2"/>
      <c r="D3" s="2"/>
      <c r="E3" s="2"/>
    </row>
    <row r="4" spans="1:5" ht="12.75">
      <c r="A4" s="69" t="s">
        <v>0</v>
      </c>
      <c r="B4" s="69"/>
      <c r="C4" s="2"/>
      <c r="D4" s="2"/>
      <c r="E4" s="2"/>
    </row>
    <row r="5" spans="1:2" ht="12.75">
      <c r="A5" s="69" t="s">
        <v>1</v>
      </c>
      <c r="B5" s="69"/>
    </row>
    <row r="6" spans="1:5" ht="21" customHeight="1">
      <c r="A6" s="83" t="s">
        <v>63</v>
      </c>
      <c r="B6" s="83"/>
      <c r="C6" s="83"/>
      <c r="D6" s="83"/>
      <c r="E6" s="83"/>
    </row>
    <row r="7" spans="1:5" ht="12.75">
      <c r="A7" s="70" t="s">
        <v>193</v>
      </c>
      <c r="B7" s="70"/>
      <c r="C7" s="70"/>
      <c r="D7" s="70"/>
      <c r="E7" s="3"/>
    </row>
    <row r="8" spans="1:5" ht="12.75">
      <c r="A8" s="71" t="s">
        <v>64</v>
      </c>
      <c r="B8" s="71"/>
      <c r="C8" s="71"/>
      <c r="D8" s="71"/>
      <c r="E8" s="71"/>
    </row>
    <row r="9" spans="1:2" ht="1.5" customHeight="1">
      <c r="A9" s="81" t="s">
        <v>65</v>
      </c>
      <c r="B9" s="82"/>
    </row>
    <row r="10" spans="1:2" ht="13.5" thickBot="1">
      <c r="A10" s="12"/>
      <c r="B10" s="12"/>
    </row>
    <row r="11" spans="1:6" ht="19.5" thickBot="1">
      <c r="A11" s="89" t="s">
        <v>192</v>
      </c>
      <c r="B11" s="90"/>
      <c r="C11" s="90"/>
      <c r="D11" s="90"/>
      <c r="E11" s="90"/>
      <c r="F11" s="91"/>
    </row>
    <row r="12" spans="1:6" ht="13.5" thickBot="1">
      <c r="A12" s="72" t="s">
        <v>2</v>
      </c>
      <c r="B12" s="75" t="s">
        <v>66</v>
      </c>
      <c r="C12" s="78" t="s">
        <v>3</v>
      </c>
      <c r="D12" s="86" t="s">
        <v>4</v>
      </c>
      <c r="E12" s="87"/>
      <c r="F12" s="88"/>
    </row>
    <row r="13" spans="1:6" ht="30.75" customHeight="1" thickBot="1">
      <c r="A13" s="73"/>
      <c r="B13" s="76"/>
      <c r="C13" s="79"/>
      <c r="D13" s="58" t="s">
        <v>5</v>
      </c>
      <c r="E13" s="59" t="s">
        <v>6</v>
      </c>
      <c r="F13" s="63" t="s">
        <v>197</v>
      </c>
    </row>
    <row r="14" spans="1:10" ht="13.5" thickBot="1">
      <c r="A14" s="74"/>
      <c r="B14" s="77"/>
      <c r="C14" s="80"/>
      <c r="D14" s="4" t="s">
        <v>7</v>
      </c>
      <c r="E14" s="4" t="s">
        <v>7</v>
      </c>
      <c r="F14" s="64"/>
      <c r="J14" s="60"/>
    </row>
    <row r="15" spans="1:6" ht="12.75">
      <c r="A15" s="48">
        <v>1</v>
      </c>
      <c r="B15" s="49">
        <v>2</v>
      </c>
      <c r="C15" s="13">
        <v>3</v>
      </c>
      <c r="D15" s="13">
        <v>4</v>
      </c>
      <c r="E15" s="13">
        <v>5</v>
      </c>
      <c r="F15" s="61">
        <v>6</v>
      </c>
    </row>
    <row r="16" spans="1:6" ht="12.75">
      <c r="A16" s="51">
        <v>1</v>
      </c>
      <c r="B16" s="52" t="s">
        <v>90</v>
      </c>
      <c r="C16" s="50"/>
      <c r="D16" s="50"/>
      <c r="E16" s="50"/>
      <c r="F16" s="27"/>
    </row>
    <row r="17" spans="1:6" ht="15" customHeight="1">
      <c r="A17" s="10" t="s">
        <v>62</v>
      </c>
      <c r="B17" s="54" t="s">
        <v>202</v>
      </c>
      <c r="C17" s="23" t="s">
        <v>8</v>
      </c>
      <c r="D17" s="5"/>
      <c r="E17" s="24"/>
      <c r="F17" s="62">
        <f>D17+E17</f>
        <v>0</v>
      </c>
    </row>
    <row r="18" spans="1:6" ht="15" customHeight="1">
      <c r="A18" s="10" t="s">
        <v>17</v>
      </c>
      <c r="B18" s="28" t="s">
        <v>116</v>
      </c>
      <c r="C18" s="23" t="s">
        <v>8</v>
      </c>
      <c r="D18" s="5"/>
      <c r="E18" s="24"/>
      <c r="F18" s="62">
        <f aca="true" t="shared" si="0" ref="F18:F81">D18+E18</f>
        <v>0</v>
      </c>
    </row>
    <row r="19" spans="1:6" ht="15" customHeight="1">
      <c r="A19" s="10" t="s">
        <v>18</v>
      </c>
      <c r="B19" s="29" t="s">
        <v>117</v>
      </c>
      <c r="C19" s="23" t="s">
        <v>8</v>
      </c>
      <c r="D19" s="5"/>
      <c r="E19" s="25"/>
      <c r="F19" s="62">
        <f t="shared" si="0"/>
        <v>0</v>
      </c>
    </row>
    <row r="20" spans="1:6" ht="15" customHeight="1">
      <c r="A20" s="10" t="s">
        <v>19</v>
      </c>
      <c r="B20" s="28" t="s">
        <v>118</v>
      </c>
      <c r="C20" s="23" t="s">
        <v>8</v>
      </c>
      <c r="D20" s="5"/>
      <c r="E20" s="25"/>
      <c r="F20" s="62">
        <f t="shared" si="0"/>
        <v>0</v>
      </c>
    </row>
    <row r="21" spans="1:6" ht="15" customHeight="1">
      <c r="A21" s="47" t="s">
        <v>20</v>
      </c>
      <c r="B21" s="43" t="s">
        <v>21</v>
      </c>
      <c r="C21" s="26"/>
      <c r="D21" s="6"/>
      <c r="E21" s="27"/>
      <c r="F21" s="27"/>
    </row>
    <row r="22" spans="1:6" ht="15" customHeight="1">
      <c r="A22" s="10" t="s">
        <v>22</v>
      </c>
      <c r="B22" s="28" t="s">
        <v>119</v>
      </c>
      <c r="C22" s="23" t="s">
        <v>8</v>
      </c>
      <c r="D22" s="35"/>
      <c r="E22" s="24"/>
      <c r="F22" s="62">
        <f t="shared" si="0"/>
        <v>0</v>
      </c>
    </row>
    <row r="23" spans="1:6" ht="15" customHeight="1">
      <c r="A23" s="10" t="s">
        <v>23</v>
      </c>
      <c r="B23" s="28" t="s">
        <v>120</v>
      </c>
      <c r="C23" s="23" t="s">
        <v>8</v>
      </c>
      <c r="D23" s="35"/>
      <c r="E23" s="25"/>
      <c r="F23" s="62">
        <f t="shared" si="0"/>
        <v>0</v>
      </c>
    </row>
    <row r="24" spans="1:6" ht="17.25" customHeight="1">
      <c r="A24" s="10" t="s">
        <v>24</v>
      </c>
      <c r="B24" s="28" t="s">
        <v>121</v>
      </c>
      <c r="C24" s="23" t="s">
        <v>8</v>
      </c>
      <c r="D24" s="35"/>
      <c r="E24" s="25"/>
      <c r="F24" s="62">
        <f t="shared" si="0"/>
        <v>0</v>
      </c>
    </row>
    <row r="25" spans="1:6" ht="18" customHeight="1">
      <c r="A25" s="10" t="s">
        <v>25</v>
      </c>
      <c r="B25" s="31" t="s">
        <v>183</v>
      </c>
      <c r="C25" s="32" t="s">
        <v>8</v>
      </c>
      <c r="D25" s="5"/>
      <c r="E25" s="25"/>
      <c r="F25" s="62">
        <f t="shared" si="0"/>
        <v>0</v>
      </c>
    </row>
    <row r="26" spans="1:6" ht="15.75" customHeight="1">
      <c r="A26" s="10" t="s">
        <v>26</v>
      </c>
      <c r="B26" s="30" t="s">
        <v>122</v>
      </c>
      <c r="C26" s="23" t="s">
        <v>8</v>
      </c>
      <c r="D26" s="37"/>
      <c r="E26" s="24"/>
      <c r="F26" s="62">
        <f t="shared" si="0"/>
        <v>0</v>
      </c>
    </row>
    <row r="27" spans="1:6" ht="15" customHeight="1">
      <c r="A27" s="10" t="s">
        <v>27</v>
      </c>
      <c r="B27" s="30" t="s">
        <v>123</v>
      </c>
      <c r="C27" s="23" t="s">
        <v>8</v>
      </c>
      <c r="D27" s="5"/>
      <c r="E27" s="25"/>
      <c r="F27" s="62">
        <f t="shared" si="0"/>
        <v>0</v>
      </c>
    </row>
    <row r="28" spans="1:6" ht="15" customHeight="1">
      <c r="A28" s="10" t="s">
        <v>28</v>
      </c>
      <c r="B28" s="28" t="s">
        <v>124</v>
      </c>
      <c r="C28" s="23" t="s">
        <v>8</v>
      </c>
      <c r="D28" s="35"/>
      <c r="E28" s="25"/>
      <c r="F28" s="62">
        <f t="shared" si="0"/>
        <v>0</v>
      </c>
    </row>
    <row r="29" spans="1:6" ht="15" customHeight="1">
      <c r="A29" s="10" t="s">
        <v>29</v>
      </c>
      <c r="B29" s="28" t="s">
        <v>125</v>
      </c>
      <c r="C29" s="23" t="s">
        <v>8</v>
      </c>
      <c r="D29" s="36"/>
      <c r="E29" s="25"/>
      <c r="F29" s="62">
        <f t="shared" si="0"/>
        <v>0</v>
      </c>
    </row>
    <row r="30" spans="1:6" ht="15" customHeight="1">
      <c r="A30" s="10" t="s">
        <v>30</v>
      </c>
      <c r="B30" s="29" t="s">
        <v>126</v>
      </c>
      <c r="C30" s="23" t="s">
        <v>8</v>
      </c>
      <c r="D30" s="35"/>
      <c r="E30" s="24"/>
      <c r="F30" s="62">
        <f t="shared" si="0"/>
        <v>0</v>
      </c>
    </row>
    <row r="31" spans="1:6" ht="15" customHeight="1">
      <c r="A31" s="14" t="s">
        <v>9</v>
      </c>
      <c r="B31" s="28" t="s">
        <v>127</v>
      </c>
      <c r="C31" s="23" t="s">
        <v>8</v>
      </c>
      <c r="D31" s="37"/>
      <c r="E31" s="25"/>
      <c r="F31" s="62">
        <f t="shared" si="0"/>
        <v>0</v>
      </c>
    </row>
    <row r="32" spans="1:6" ht="15" customHeight="1">
      <c r="A32" s="14" t="s">
        <v>10</v>
      </c>
      <c r="B32" s="28" t="s">
        <v>128</v>
      </c>
      <c r="C32" s="23" t="s">
        <v>8</v>
      </c>
      <c r="D32" s="37"/>
      <c r="E32" s="25"/>
      <c r="F32" s="62">
        <f t="shared" si="0"/>
        <v>0</v>
      </c>
    </row>
    <row r="33" spans="1:6" ht="15" customHeight="1">
      <c r="A33" s="46" t="s">
        <v>31</v>
      </c>
      <c r="B33" s="43" t="s">
        <v>67</v>
      </c>
      <c r="C33" s="26"/>
      <c r="D33" s="44"/>
      <c r="E33" s="27"/>
      <c r="F33" s="27"/>
    </row>
    <row r="34" spans="1:6" ht="15" customHeight="1">
      <c r="A34" s="14" t="s">
        <v>77</v>
      </c>
      <c r="B34" s="28" t="s">
        <v>129</v>
      </c>
      <c r="C34" s="23" t="s">
        <v>8</v>
      </c>
      <c r="D34" s="37"/>
      <c r="E34" s="24"/>
      <c r="F34" s="62">
        <f t="shared" si="0"/>
        <v>0</v>
      </c>
    </row>
    <row r="35" spans="1:6" ht="15" customHeight="1">
      <c r="A35" s="14" t="s">
        <v>32</v>
      </c>
      <c r="B35" s="28" t="s">
        <v>130</v>
      </c>
      <c r="C35" s="23" t="s">
        <v>8</v>
      </c>
      <c r="D35" s="5"/>
      <c r="E35" s="25"/>
      <c r="F35" s="62">
        <f t="shared" si="0"/>
        <v>0</v>
      </c>
    </row>
    <row r="36" spans="1:6" ht="15" customHeight="1">
      <c r="A36" s="14" t="s">
        <v>91</v>
      </c>
      <c r="B36" s="29" t="s">
        <v>131</v>
      </c>
      <c r="C36" s="23" t="s">
        <v>8</v>
      </c>
      <c r="D36" s="5"/>
      <c r="E36" s="25"/>
      <c r="F36" s="62">
        <f t="shared" si="0"/>
        <v>0</v>
      </c>
    </row>
    <row r="37" spans="1:6" ht="15" customHeight="1">
      <c r="A37" s="21" t="s">
        <v>92</v>
      </c>
      <c r="B37" s="28" t="s">
        <v>132</v>
      </c>
      <c r="C37" s="23" t="s">
        <v>8</v>
      </c>
      <c r="D37" s="37"/>
      <c r="E37" s="25"/>
      <c r="F37" s="62">
        <f t="shared" si="0"/>
        <v>0</v>
      </c>
    </row>
    <row r="38" spans="1:6" ht="15" customHeight="1">
      <c r="A38" s="45" t="s">
        <v>81</v>
      </c>
      <c r="B38" s="43" t="s">
        <v>68</v>
      </c>
      <c r="C38" s="26"/>
      <c r="D38" s="44"/>
      <c r="E38" s="27"/>
      <c r="F38" s="27"/>
    </row>
    <row r="39" spans="1:6" ht="15.75" customHeight="1">
      <c r="A39" s="14" t="s">
        <v>93</v>
      </c>
      <c r="B39" s="30" t="s">
        <v>133</v>
      </c>
      <c r="C39" s="32" t="s">
        <v>8</v>
      </c>
      <c r="D39" s="36"/>
      <c r="E39" s="25"/>
      <c r="F39" s="62">
        <f t="shared" si="0"/>
        <v>0</v>
      </c>
    </row>
    <row r="40" spans="1:6" ht="15.75" customHeight="1">
      <c r="A40" s="14" t="s">
        <v>33</v>
      </c>
      <c r="B40" s="33" t="s">
        <v>184</v>
      </c>
      <c r="C40" s="32" t="s">
        <v>8</v>
      </c>
      <c r="D40" s="36"/>
      <c r="E40" s="25"/>
      <c r="F40" s="62">
        <f t="shared" si="0"/>
        <v>0</v>
      </c>
    </row>
    <row r="41" spans="1:6" ht="15.75" customHeight="1">
      <c r="A41" s="16" t="s">
        <v>79</v>
      </c>
      <c r="B41" s="38" t="s">
        <v>69</v>
      </c>
      <c r="C41" s="39"/>
      <c r="D41" s="6"/>
      <c r="E41" s="27"/>
      <c r="F41" s="27"/>
    </row>
    <row r="42" spans="1:6" ht="15" customHeight="1">
      <c r="A42" s="11" t="s">
        <v>34</v>
      </c>
      <c r="B42" s="28" t="s">
        <v>134</v>
      </c>
      <c r="C42" s="23" t="s">
        <v>8</v>
      </c>
      <c r="D42" s="35"/>
      <c r="E42" s="25"/>
      <c r="F42" s="62">
        <f t="shared" si="0"/>
        <v>0</v>
      </c>
    </row>
    <row r="43" spans="1:6" ht="15" customHeight="1">
      <c r="A43" s="11" t="s">
        <v>35</v>
      </c>
      <c r="B43" s="28" t="s">
        <v>135</v>
      </c>
      <c r="C43" s="23" t="s">
        <v>8</v>
      </c>
      <c r="D43" s="37"/>
      <c r="E43" s="25"/>
      <c r="F43" s="62">
        <f t="shared" si="0"/>
        <v>0</v>
      </c>
    </row>
    <row r="44" spans="1:6" ht="15" customHeight="1">
      <c r="A44" s="11" t="s">
        <v>36</v>
      </c>
      <c r="B44" s="28" t="s">
        <v>136</v>
      </c>
      <c r="C44" s="23" t="s">
        <v>8</v>
      </c>
      <c r="D44" s="37"/>
      <c r="E44" s="25"/>
      <c r="F44" s="62">
        <f t="shared" si="0"/>
        <v>0</v>
      </c>
    </row>
    <row r="45" spans="1:6" ht="15" customHeight="1">
      <c r="A45" s="11" t="s">
        <v>78</v>
      </c>
      <c r="B45" s="28" t="s">
        <v>137</v>
      </c>
      <c r="C45" s="23" t="s">
        <v>8</v>
      </c>
      <c r="D45" s="37"/>
      <c r="E45" s="25"/>
      <c r="F45" s="62">
        <f t="shared" si="0"/>
        <v>0</v>
      </c>
    </row>
    <row r="46" spans="1:6" ht="15" customHeight="1">
      <c r="A46" s="11" t="s">
        <v>94</v>
      </c>
      <c r="B46" s="28" t="s">
        <v>138</v>
      </c>
      <c r="C46" s="23" t="s">
        <v>8</v>
      </c>
      <c r="D46" s="36"/>
      <c r="E46" s="25"/>
      <c r="F46" s="62">
        <f t="shared" si="0"/>
        <v>0</v>
      </c>
    </row>
    <row r="47" spans="1:6" ht="15" customHeight="1">
      <c r="A47" s="15" t="s">
        <v>82</v>
      </c>
      <c r="B47" s="43" t="s">
        <v>70</v>
      </c>
      <c r="C47" s="26"/>
      <c r="D47" s="6"/>
      <c r="E47" s="27"/>
      <c r="F47" s="27"/>
    </row>
    <row r="48" spans="1:6" ht="15" customHeight="1">
      <c r="A48" s="11" t="s">
        <v>11</v>
      </c>
      <c r="B48" s="28" t="s">
        <v>139</v>
      </c>
      <c r="C48" s="23" t="s">
        <v>8</v>
      </c>
      <c r="D48" s="37"/>
      <c r="E48" s="25"/>
      <c r="F48" s="62">
        <f t="shared" si="0"/>
        <v>0</v>
      </c>
    </row>
    <row r="49" spans="1:6" ht="15" customHeight="1">
      <c r="A49" s="11" t="s">
        <v>12</v>
      </c>
      <c r="B49" s="28" t="s">
        <v>140</v>
      </c>
      <c r="C49" s="23" t="s">
        <v>8</v>
      </c>
      <c r="D49" s="35"/>
      <c r="E49" s="25"/>
      <c r="F49" s="62">
        <f t="shared" si="0"/>
        <v>0</v>
      </c>
    </row>
    <row r="50" spans="1:6" ht="15" customHeight="1">
      <c r="A50" s="11" t="s">
        <v>13</v>
      </c>
      <c r="B50" s="28" t="s">
        <v>141</v>
      </c>
      <c r="C50" s="23" t="s">
        <v>8</v>
      </c>
      <c r="D50" s="37"/>
      <c r="E50" s="25"/>
      <c r="F50" s="62">
        <f t="shared" si="0"/>
        <v>0</v>
      </c>
    </row>
    <row r="51" spans="1:6" ht="15" customHeight="1">
      <c r="A51" s="11" t="s">
        <v>95</v>
      </c>
      <c r="B51" s="28" t="s">
        <v>142</v>
      </c>
      <c r="C51" s="23" t="s">
        <v>8</v>
      </c>
      <c r="D51" s="36"/>
      <c r="E51" s="25"/>
      <c r="F51" s="62">
        <f t="shared" si="0"/>
        <v>0</v>
      </c>
    </row>
    <row r="52" spans="1:6" ht="15" customHeight="1">
      <c r="A52" s="11" t="s">
        <v>96</v>
      </c>
      <c r="B52" s="28" t="s">
        <v>143</v>
      </c>
      <c r="C52" s="23" t="s">
        <v>8</v>
      </c>
      <c r="D52" s="37"/>
      <c r="E52" s="25"/>
      <c r="F52" s="62">
        <f t="shared" si="0"/>
        <v>0</v>
      </c>
    </row>
    <row r="53" spans="1:6" ht="15" customHeight="1">
      <c r="A53" s="40" t="s">
        <v>80</v>
      </c>
      <c r="B53" s="43" t="s">
        <v>185</v>
      </c>
      <c r="C53" s="26"/>
      <c r="D53" s="44"/>
      <c r="E53" s="27"/>
      <c r="F53" s="27"/>
    </row>
    <row r="54" spans="1:6" ht="15" customHeight="1">
      <c r="A54" s="11" t="s">
        <v>37</v>
      </c>
      <c r="B54" s="28" t="s">
        <v>144</v>
      </c>
      <c r="C54" s="23" t="s">
        <v>8</v>
      </c>
      <c r="D54" s="5"/>
      <c r="E54" s="25"/>
      <c r="F54" s="62">
        <f t="shared" si="0"/>
        <v>0</v>
      </c>
    </row>
    <row r="55" spans="1:6" ht="15" customHeight="1">
      <c r="A55" s="11" t="s">
        <v>38</v>
      </c>
      <c r="B55" s="30" t="s">
        <v>145</v>
      </c>
      <c r="C55" s="23" t="s">
        <v>8</v>
      </c>
      <c r="D55" s="5"/>
      <c r="E55" s="25"/>
      <c r="F55" s="62">
        <f t="shared" si="0"/>
        <v>0</v>
      </c>
    </row>
    <row r="56" spans="1:6" ht="15" customHeight="1">
      <c r="A56" s="11" t="s">
        <v>39</v>
      </c>
      <c r="B56" s="28" t="s">
        <v>146</v>
      </c>
      <c r="C56" s="23" t="s">
        <v>8</v>
      </c>
      <c r="D56" s="37"/>
      <c r="E56" s="25"/>
      <c r="F56" s="62">
        <f t="shared" si="0"/>
        <v>0</v>
      </c>
    </row>
    <row r="57" spans="1:6" ht="15" customHeight="1">
      <c r="A57" s="40" t="s">
        <v>83</v>
      </c>
      <c r="B57" s="43" t="s">
        <v>201</v>
      </c>
      <c r="C57" s="26"/>
      <c r="D57" s="44"/>
      <c r="E57" s="27"/>
      <c r="F57" s="27"/>
    </row>
    <row r="58" spans="1:6" ht="15" customHeight="1">
      <c r="A58" s="11" t="s">
        <v>14</v>
      </c>
      <c r="B58" s="54" t="s">
        <v>199</v>
      </c>
      <c r="C58" s="23" t="s">
        <v>8</v>
      </c>
      <c r="D58" s="37"/>
      <c r="E58" s="25"/>
      <c r="F58" s="62">
        <f t="shared" si="0"/>
        <v>0</v>
      </c>
    </row>
    <row r="59" spans="1:6" ht="15" customHeight="1">
      <c r="A59" s="11" t="s">
        <v>15</v>
      </c>
      <c r="B59" s="28" t="s">
        <v>147</v>
      </c>
      <c r="C59" s="23" t="s">
        <v>8</v>
      </c>
      <c r="D59" s="37"/>
      <c r="E59" s="25"/>
      <c r="F59" s="62">
        <f t="shared" si="0"/>
        <v>0</v>
      </c>
    </row>
    <row r="60" spans="1:6" ht="15" customHeight="1">
      <c r="A60" s="11" t="s">
        <v>16</v>
      </c>
      <c r="B60" s="28" t="s">
        <v>148</v>
      </c>
      <c r="C60" s="23" t="s">
        <v>8</v>
      </c>
      <c r="D60" s="35"/>
      <c r="E60" s="25"/>
      <c r="F60" s="62">
        <f t="shared" si="0"/>
        <v>0</v>
      </c>
    </row>
    <row r="61" spans="1:6" ht="15" customHeight="1">
      <c r="A61" s="20" t="s">
        <v>97</v>
      </c>
      <c r="B61" s="28" t="s">
        <v>149</v>
      </c>
      <c r="C61" s="23" t="s">
        <v>8</v>
      </c>
      <c r="D61" s="5"/>
      <c r="E61" s="24"/>
      <c r="F61" s="62">
        <f t="shared" si="0"/>
        <v>0</v>
      </c>
    </row>
    <row r="62" spans="1:6" ht="15" customHeight="1">
      <c r="A62" s="11" t="s">
        <v>98</v>
      </c>
      <c r="B62" s="28" t="s">
        <v>150</v>
      </c>
      <c r="C62" s="23" t="s">
        <v>8</v>
      </c>
      <c r="D62" s="5"/>
      <c r="E62" s="25"/>
      <c r="F62" s="62">
        <f t="shared" si="0"/>
        <v>0</v>
      </c>
    </row>
    <row r="63" spans="1:6" ht="15" customHeight="1">
      <c r="A63" s="17" t="s">
        <v>99</v>
      </c>
      <c r="B63" s="54" t="s">
        <v>200</v>
      </c>
      <c r="C63" s="23" t="s">
        <v>8</v>
      </c>
      <c r="D63" s="5"/>
      <c r="E63" s="25"/>
      <c r="F63" s="62">
        <f t="shared" si="0"/>
        <v>0</v>
      </c>
    </row>
    <row r="64" spans="1:6" ht="15" customHeight="1">
      <c r="A64" s="18" t="s">
        <v>84</v>
      </c>
      <c r="B64" s="42" t="s">
        <v>71</v>
      </c>
      <c r="C64" s="26"/>
      <c r="D64" s="6"/>
      <c r="E64" s="27"/>
      <c r="F64" s="27"/>
    </row>
    <row r="65" spans="1:6" ht="15" customHeight="1">
      <c r="A65" s="14" t="s">
        <v>40</v>
      </c>
      <c r="B65" s="34" t="s">
        <v>196</v>
      </c>
      <c r="C65" s="23" t="s">
        <v>8</v>
      </c>
      <c r="D65" s="5"/>
      <c r="E65" s="24"/>
      <c r="F65" s="62">
        <f t="shared" si="0"/>
        <v>0</v>
      </c>
    </row>
    <row r="66" spans="1:6" ht="15" customHeight="1">
      <c r="A66" s="40" t="s">
        <v>85</v>
      </c>
      <c r="B66" s="41" t="s">
        <v>72</v>
      </c>
      <c r="C66" s="26"/>
      <c r="D66" s="6"/>
      <c r="E66" s="6"/>
      <c r="F66" s="27"/>
    </row>
    <row r="67" spans="1:6" ht="15" customHeight="1">
      <c r="A67" s="11" t="s">
        <v>41</v>
      </c>
      <c r="B67" s="29" t="s">
        <v>151</v>
      </c>
      <c r="C67" s="23" t="s">
        <v>8</v>
      </c>
      <c r="D67" s="37"/>
      <c r="E67" s="25"/>
      <c r="F67" s="62">
        <f t="shared" si="0"/>
        <v>0</v>
      </c>
    </row>
    <row r="68" spans="1:6" ht="15" customHeight="1">
      <c r="A68" s="11" t="s">
        <v>42</v>
      </c>
      <c r="B68" s="29" t="s">
        <v>152</v>
      </c>
      <c r="C68" s="23" t="s">
        <v>8</v>
      </c>
      <c r="D68" s="37"/>
      <c r="E68" s="25"/>
      <c r="F68" s="62">
        <f t="shared" si="0"/>
        <v>0</v>
      </c>
    </row>
    <row r="69" spans="1:6" ht="15" customHeight="1">
      <c r="A69" s="11" t="s">
        <v>43</v>
      </c>
      <c r="B69" s="29" t="s">
        <v>153</v>
      </c>
      <c r="C69" s="23" t="s">
        <v>8</v>
      </c>
      <c r="D69" s="37"/>
      <c r="E69" s="25"/>
      <c r="F69" s="62">
        <f t="shared" si="0"/>
        <v>0</v>
      </c>
    </row>
    <row r="70" spans="1:6" ht="15" customHeight="1">
      <c r="A70" s="20" t="s">
        <v>44</v>
      </c>
      <c r="B70" s="28" t="s">
        <v>154</v>
      </c>
      <c r="C70" s="23" t="s">
        <v>8</v>
      </c>
      <c r="D70" s="5"/>
      <c r="E70" s="24"/>
      <c r="F70" s="62">
        <f t="shared" si="0"/>
        <v>0</v>
      </c>
    </row>
    <row r="71" spans="1:6" ht="15" customHeight="1">
      <c r="A71" s="11" t="s">
        <v>45</v>
      </c>
      <c r="B71" s="28" t="s">
        <v>155</v>
      </c>
      <c r="C71" s="23" t="s">
        <v>8</v>
      </c>
      <c r="D71" s="37"/>
      <c r="E71" s="25"/>
      <c r="F71" s="62">
        <f t="shared" si="0"/>
        <v>0</v>
      </c>
    </row>
    <row r="72" spans="1:6" ht="15" customHeight="1">
      <c r="A72" s="11" t="s">
        <v>46</v>
      </c>
      <c r="B72" s="28" t="s">
        <v>156</v>
      </c>
      <c r="C72" s="23" t="s">
        <v>8</v>
      </c>
      <c r="D72" s="37"/>
      <c r="E72" s="25"/>
      <c r="F72" s="62">
        <f t="shared" si="0"/>
        <v>0</v>
      </c>
    </row>
    <row r="73" spans="1:6" ht="15" customHeight="1">
      <c r="A73" s="11" t="s">
        <v>47</v>
      </c>
      <c r="B73" s="28" t="s">
        <v>157</v>
      </c>
      <c r="C73" s="23" t="s">
        <v>8</v>
      </c>
      <c r="D73" s="37"/>
      <c r="E73" s="25"/>
      <c r="F73" s="62">
        <f t="shared" si="0"/>
        <v>0</v>
      </c>
    </row>
    <row r="74" spans="1:6" ht="15" customHeight="1">
      <c r="A74" s="20" t="s">
        <v>48</v>
      </c>
      <c r="B74" s="28" t="s">
        <v>158</v>
      </c>
      <c r="C74" s="23" t="s">
        <v>8</v>
      </c>
      <c r="D74" s="5"/>
      <c r="E74" s="24"/>
      <c r="F74" s="62">
        <f t="shared" si="0"/>
        <v>0</v>
      </c>
    </row>
    <row r="75" spans="1:7" ht="15" customHeight="1">
      <c r="A75" s="11" t="s">
        <v>49</v>
      </c>
      <c r="B75" s="28" t="s">
        <v>159</v>
      </c>
      <c r="C75" s="23" t="s">
        <v>8</v>
      </c>
      <c r="D75" s="5"/>
      <c r="E75" s="25"/>
      <c r="F75" s="62">
        <f t="shared" si="0"/>
        <v>0</v>
      </c>
      <c r="G75" s="8"/>
    </row>
    <row r="76" spans="1:6" ht="15" customHeight="1">
      <c r="A76" s="11" t="s">
        <v>50</v>
      </c>
      <c r="B76" s="28" t="s">
        <v>160</v>
      </c>
      <c r="C76" s="23" t="s">
        <v>8</v>
      </c>
      <c r="D76" s="5"/>
      <c r="E76" s="25"/>
      <c r="F76" s="62">
        <f t="shared" si="0"/>
        <v>0</v>
      </c>
    </row>
    <row r="77" spans="1:6" ht="15" customHeight="1">
      <c r="A77" s="11" t="s">
        <v>100</v>
      </c>
      <c r="B77" s="28" t="s">
        <v>161</v>
      </c>
      <c r="C77" s="23" t="s">
        <v>8</v>
      </c>
      <c r="D77" s="5"/>
      <c r="E77" s="25"/>
      <c r="F77" s="62">
        <f t="shared" si="0"/>
        <v>0</v>
      </c>
    </row>
    <row r="78" spans="1:6" ht="15" customHeight="1">
      <c r="A78" s="11" t="s">
        <v>101</v>
      </c>
      <c r="B78" s="28" t="s">
        <v>162</v>
      </c>
      <c r="C78" s="23" t="s">
        <v>8</v>
      </c>
      <c r="D78" s="36"/>
      <c r="E78" s="25"/>
      <c r="F78" s="62">
        <f t="shared" si="0"/>
        <v>0</v>
      </c>
    </row>
    <row r="79" spans="1:6" ht="15" customHeight="1">
      <c r="A79" s="11" t="s">
        <v>102</v>
      </c>
      <c r="B79" s="28" t="s">
        <v>163</v>
      </c>
      <c r="C79" s="23" t="s">
        <v>8</v>
      </c>
      <c r="D79" s="36"/>
      <c r="E79" s="25"/>
      <c r="F79" s="62">
        <f t="shared" si="0"/>
        <v>0</v>
      </c>
    </row>
    <row r="80" spans="1:6" ht="15" customHeight="1">
      <c r="A80" s="40" t="s">
        <v>86</v>
      </c>
      <c r="B80" s="43" t="s">
        <v>73</v>
      </c>
      <c r="C80" s="26"/>
      <c r="D80" s="6"/>
      <c r="E80" s="27"/>
      <c r="F80" s="27"/>
    </row>
    <row r="81" spans="1:6" ht="15" customHeight="1">
      <c r="A81" s="11" t="s">
        <v>51</v>
      </c>
      <c r="B81" s="54" t="s">
        <v>186</v>
      </c>
      <c r="C81" s="23" t="s">
        <v>8</v>
      </c>
      <c r="D81" s="37"/>
      <c r="E81" s="25"/>
      <c r="F81" s="62">
        <f t="shared" si="0"/>
        <v>0</v>
      </c>
    </row>
    <row r="82" spans="1:6" ht="15" customHeight="1">
      <c r="A82" s="11" t="s">
        <v>52</v>
      </c>
      <c r="B82" s="28" t="s">
        <v>164</v>
      </c>
      <c r="C82" s="23" t="s">
        <v>8</v>
      </c>
      <c r="D82" s="56"/>
      <c r="E82" s="25"/>
      <c r="F82" s="62">
        <f aca="true" t="shared" si="1" ref="F82:F107">D82+E82</f>
        <v>0</v>
      </c>
    </row>
    <row r="83" spans="1:6" ht="15" customHeight="1">
      <c r="A83" s="11" t="s">
        <v>53</v>
      </c>
      <c r="B83" s="28" t="s">
        <v>165</v>
      </c>
      <c r="C83" s="23" t="s">
        <v>8</v>
      </c>
      <c r="D83" s="56"/>
      <c r="E83" s="25"/>
      <c r="F83" s="62">
        <f t="shared" si="1"/>
        <v>0</v>
      </c>
    </row>
    <row r="84" spans="1:6" ht="15" customHeight="1">
      <c r="A84" s="14" t="s">
        <v>54</v>
      </c>
      <c r="B84" s="28" t="s">
        <v>166</v>
      </c>
      <c r="C84" s="23" t="s">
        <v>8</v>
      </c>
      <c r="D84" s="36"/>
      <c r="E84" s="25"/>
      <c r="F84" s="62">
        <f t="shared" si="1"/>
        <v>0</v>
      </c>
    </row>
    <row r="85" spans="1:6" ht="16.5" customHeight="1">
      <c r="A85" s="19" t="s">
        <v>55</v>
      </c>
      <c r="B85" s="30" t="s">
        <v>167</v>
      </c>
      <c r="C85" s="32" t="s">
        <v>8</v>
      </c>
      <c r="D85" s="37"/>
      <c r="E85" s="25"/>
      <c r="F85" s="62">
        <f t="shared" si="1"/>
        <v>0</v>
      </c>
    </row>
    <row r="86" spans="1:6" ht="15" customHeight="1">
      <c r="A86" s="14" t="s">
        <v>56</v>
      </c>
      <c r="B86" s="57" t="s">
        <v>194</v>
      </c>
      <c r="C86" s="23" t="s">
        <v>8</v>
      </c>
      <c r="D86" s="5"/>
      <c r="E86" s="25"/>
      <c r="F86" s="62">
        <f t="shared" si="1"/>
        <v>0</v>
      </c>
    </row>
    <row r="87" spans="1:6" ht="15" customHeight="1">
      <c r="A87" s="14" t="s">
        <v>57</v>
      </c>
      <c r="B87" s="30" t="s">
        <v>168</v>
      </c>
      <c r="C87" s="23" t="s">
        <v>8</v>
      </c>
      <c r="D87" s="36"/>
      <c r="E87" s="25"/>
      <c r="F87" s="62">
        <f t="shared" si="1"/>
        <v>0</v>
      </c>
    </row>
    <row r="88" spans="1:6" ht="15" customHeight="1">
      <c r="A88" s="14" t="s">
        <v>113</v>
      </c>
      <c r="B88" s="28" t="s">
        <v>169</v>
      </c>
      <c r="C88" s="23" t="s">
        <v>8</v>
      </c>
      <c r="D88" s="36"/>
      <c r="E88" s="25"/>
      <c r="F88" s="62">
        <f t="shared" si="1"/>
        <v>0</v>
      </c>
    </row>
    <row r="89" spans="1:6" ht="15" customHeight="1">
      <c r="A89" s="14" t="s">
        <v>114</v>
      </c>
      <c r="B89" s="28" t="s">
        <v>170</v>
      </c>
      <c r="C89" s="23" t="s">
        <v>8</v>
      </c>
      <c r="D89" s="35"/>
      <c r="E89" s="25"/>
      <c r="F89" s="62">
        <f t="shared" si="1"/>
        <v>0</v>
      </c>
    </row>
    <row r="90" spans="1:6" ht="18.75" customHeight="1">
      <c r="A90" s="14" t="s">
        <v>115</v>
      </c>
      <c r="B90" s="31" t="s">
        <v>195</v>
      </c>
      <c r="C90" s="23" t="s">
        <v>8</v>
      </c>
      <c r="D90" s="37"/>
      <c r="E90" s="25"/>
      <c r="F90" s="62">
        <f t="shared" si="1"/>
        <v>0</v>
      </c>
    </row>
    <row r="91" spans="1:6" ht="15.75" customHeight="1">
      <c r="A91" s="46" t="s">
        <v>87</v>
      </c>
      <c r="B91" s="53" t="s">
        <v>74</v>
      </c>
      <c r="C91" s="26"/>
      <c r="D91" s="44"/>
      <c r="E91" s="27"/>
      <c r="F91" s="27"/>
    </row>
    <row r="92" spans="1:6" ht="15" customHeight="1">
      <c r="A92" s="14" t="s">
        <v>58</v>
      </c>
      <c r="B92" s="28" t="s">
        <v>171</v>
      </c>
      <c r="C92" s="23" t="s">
        <v>8</v>
      </c>
      <c r="D92" s="37"/>
      <c r="E92" s="25"/>
      <c r="F92" s="62">
        <f t="shared" si="1"/>
        <v>0</v>
      </c>
    </row>
    <row r="93" spans="1:6" ht="15" customHeight="1">
      <c r="A93" s="14" t="s">
        <v>59</v>
      </c>
      <c r="B93" s="28" t="s">
        <v>172</v>
      </c>
      <c r="C93" s="23" t="s">
        <v>8</v>
      </c>
      <c r="D93" s="56"/>
      <c r="E93" s="25"/>
      <c r="F93" s="62">
        <f t="shared" si="1"/>
        <v>0</v>
      </c>
    </row>
    <row r="94" spans="1:6" ht="15" customHeight="1">
      <c r="A94" s="46" t="s">
        <v>88</v>
      </c>
      <c r="B94" s="43" t="s">
        <v>75</v>
      </c>
      <c r="C94" s="26"/>
      <c r="D94" s="44"/>
      <c r="E94" s="27"/>
      <c r="F94" s="27"/>
    </row>
    <row r="95" spans="1:6" ht="15" customHeight="1">
      <c r="A95" s="14" t="s">
        <v>108</v>
      </c>
      <c r="B95" s="28" t="s">
        <v>173</v>
      </c>
      <c r="C95" s="23" t="s">
        <v>8</v>
      </c>
      <c r="D95" s="36"/>
      <c r="E95" s="25"/>
      <c r="F95" s="62">
        <f t="shared" si="1"/>
        <v>0</v>
      </c>
    </row>
    <row r="96" spans="1:7" ht="15" customHeight="1">
      <c r="A96" s="19" t="s">
        <v>109</v>
      </c>
      <c r="B96" s="28" t="s">
        <v>174</v>
      </c>
      <c r="C96" s="23" t="s">
        <v>8</v>
      </c>
      <c r="D96" s="36"/>
      <c r="E96" s="25"/>
      <c r="F96" s="62">
        <f t="shared" si="1"/>
        <v>0</v>
      </c>
      <c r="G96" s="9"/>
    </row>
    <row r="97" spans="1:6" ht="15" customHeight="1">
      <c r="A97" s="14" t="s">
        <v>110</v>
      </c>
      <c r="B97" s="28" t="s">
        <v>175</v>
      </c>
      <c r="C97" s="23" t="s">
        <v>8</v>
      </c>
      <c r="D97" s="5"/>
      <c r="E97" s="25"/>
      <c r="F97" s="62">
        <f t="shared" si="1"/>
        <v>0</v>
      </c>
    </row>
    <row r="98" spans="1:6" ht="15" customHeight="1">
      <c r="A98" s="14" t="s">
        <v>111</v>
      </c>
      <c r="B98" s="28" t="s">
        <v>176</v>
      </c>
      <c r="C98" s="23" t="s">
        <v>8</v>
      </c>
      <c r="D98" s="35"/>
      <c r="E98" s="25"/>
      <c r="F98" s="62">
        <f t="shared" si="1"/>
        <v>0</v>
      </c>
    </row>
    <row r="99" spans="1:6" ht="15" customHeight="1">
      <c r="A99" s="14" t="s">
        <v>112</v>
      </c>
      <c r="B99" s="28" t="s">
        <v>177</v>
      </c>
      <c r="C99" s="23" t="s">
        <v>8</v>
      </c>
      <c r="D99" s="36"/>
      <c r="E99" s="25"/>
      <c r="F99" s="62">
        <f t="shared" si="1"/>
        <v>0</v>
      </c>
    </row>
    <row r="100" spans="1:6" ht="15" customHeight="1">
      <c r="A100" s="46" t="s">
        <v>89</v>
      </c>
      <c r="B100" s="43" t="s">
        <v>76</v>
      </c>
      <c r="C100" s="26"/>
      <c r="D100" s="6"/>
      <c r="E100" s="27"/>
      <c r="F100" s="27"/>
    </row>
    <row r="101" spans="1:6" ht="15" customHeight="1">
      <c r="A101" s="14" t="s">
        <v>103</v>
      </c>
      <c r="B101" s="28" t="s">
        <v>178</v>
      </c>
      <c r="C101" s="23" t="s">
        <v>8</v>
      </c>
      <c r="D101" s="5"/>
      <c r="E101" s="25"/>
      <c r="F101" s="62">
        <f t="shared" si="1"/>
        <v>0</v>
      </c>
    </row>
    <row r="102" spans="1:6" ht="15" customHeight="1">
      <c r="A102" s="14" t="s">
        <v>104</v>
      </c>
      <c r="B102" s="28" t="s">
        <v>179</v>
      </c>
      <c r="C102" s="23" t="s">
        <v>8</v>
      </c>
      <c r="D102" s="5"/>
      <c r="E102" s="25"/>
      <c r="F102" s="62">
        <f t="shared" si="1"/>
        <v>0</v>
      </c>
    </row>
    <row r="103" spans="1:6" ht="15" customHeight="1">
      <c r="A103" s="14" t="s">
        <v>105</v>
      </c>
      <c r="B103" s="28" t="s">
        <v>180</v>
      </c>
      <c r="C103" s="23" t="s">
        <v>8</v>
      </c>
      <c r="D103" s="35"/>
      <c r="E103" s="25"/>
      <c r="F103" s="62">
        <f t="shared" si="1"/>
        <v>0</v>
      </c>
    </row>
    <row r="104" spans="1:6" ht="15" customHeight="1">
      <c r="A104" s="14" t="s">
        <v>106</v>
      </c>
      <c r="B104" s="28" t="s">
        <v>181</v>
      </c>
      <c r="C104" s="23" t="s">
        <v>8</v>
      </c>
      <c r="D104" s="35"/>
      <c r="E104" s="25"/>
      <c r="F104" s="62">
        <f t="shared" si="1"/>
        <v>0</v>
      </c>
    </row>
    <row r="105" spans="1:6" ht="15" customHeight="1">
      <c r="A105" s="22" t="s">
        <v>107</v>
      </c>
      <c r="B105" s="28" t="s">
        <v>182</v>
      </c>
      <c r="C105" s="23" t="s">
        <v>8</v>
      </c>
      <c r="D105" s="5"/>
      <c r="E105" s="24"/>
      <c r="F105" s="62">
        <f t="shared" si="1"/>
        <v>0</v>
      </c>
    </row>
    <row r="106" spans="1:6" ht="15" customHeight="1">
      <c r="A106" s="16" t="s">
        <v>188</v>
      </c>
      <c r="B106" s="43" t="s">
        <v>189</v>
      </c>
      <c r="C106" s="26"/>
      <c r="D106" s="6"/>
      <c r="E106" s="6"/>
      <c r="F106" s="27"/>
    </row>
    <row r="107" spans="1:6" ht="15" customHeight="1">
      <c r="A107" s="14" t="s">
        <v>190</v>
      </c>
      <c r="B107" s="28" t="s">
        <v>191</v>
      </c>
      <c r="C107" s="23" t="s">
        <v>8</v>
      </c>
      <c r="D107" s="36"/>
      <c r="E107" s="24"/>
      <c r="F107" s="62">
        <f t="shared" si="1"/>
        <v>0</v>
      </c>
    </row>
    <row r="108" ht="15" customHeight="1"/>
    <row r="109" ht="15" customHeight="1" thickBot="1"/>
    <row r="110" spans="1:6" s="7" customFormat="1" ht="15.75" thickBot="1">
      <c r="A110" s="66" t="s">
        <v>187</v>
      </c>
      <c r="B110" s="67"/>
      <c r="C110" s="67"/>
      <c r="D110" s="68"/>
      <c r="E110" s="84">
        <f>SUM(F17:F107)</f>
        <v>0</v>
      </c>
      <c r="F110" s="85"/>
    </row>
    <row r="111" spans="1:9" ht="12.75">
      <c r="A111" s="7"/>
      <c r="B111" s="7"/>
      <c r="I111" s="55"/>
    </row>
    <row r="112" spans="1:2" ht="12.75">
      <c r="A112" t="s">
        <v>60</v>
      </c>
      <c r="B112" t="s">
        <v>61</v>
      </c>
    </row>
  </sheetData>
  <mergeCells count="15">
    <mergeCell ref="F13:F14"/>
    <mergeCell ref="A1:B1"/>
    <mergeCell ref="A110:D110"/>
    <mergeCell ref="A4:B4"/>
    <mergeCell ref="A5:B5"/>
    <mergeCell ref="A7:D7"/>
    <mergeCell ref="A8:E8"/>
    <mergeCell ref="A12:A14"/>
    <mergeCell ref="B12:B14"/>
    <mergeCell ref="C12:C14"/>
    <mergeCell ref="A9:B9"/>
    <mergeCell ref="A6:E6"/>
    <mergeCell ref="E110:F110"/>
    <mergeCell ref="D12:F12"/>
    <mergeCell ref="A11:F11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scale="60" r:id="rId1"/>
  <ignoredErrors>
    <ignoredError sqref="A41 A66 A64 A57 A53 A47 A38 A33 A21 A100 A94 A91 A80 A106" numberStoredAsText="1"/>
    <ignoredError sqref="A78:A7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SŽDC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Střecha Josef</dc:creator>
  <cp:keywords/>
  <dc:description/>
  <cp:lastModifiedBy>Černá Lenka, Bc.</cp:lastModifiedBy>
  <cp:lastPrinted>2021-01-21T12:58:51Z</cp:lastPrinted>
  <dcterms:created xsi:type="dcterms:W3CDTF">2020-10-15T10:33:50Z</dcterms:created>
  <dcterms:modified xsi:type="dcterms:W3CDTF">2021-02-09T13:50:49Z</dcterms:modified>
  <cp:category/>
  <cp:version/>
  <cp:contentType/>
  <cp:contentStatus/>
</cp:coreProperties>
</file>