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heckCompatibility="1"/>
  <mc:AlternateContent xmlns:mc="http://schemas.openxmlformats.org/markup-compatibility/2006">
    <mc:Choice Requires="x15">
      <x15ac:absPath xmlns:x15ac="http://schemas.microsoft.com/office/spreadsheetml/2010/11/ac" url="S:\3_Oddělení technické\VÝBĚROVÁ ŘÍZENÍ\21_650XXXX - 826 - Roční servis a kontrola tepelných zdrojů obvodu OŘ Ústí nad Labem\"/>
    </mc:Choice>
  </mc:AlternateContent>
  <xr:revisionPtr revIDLastSave="0" documentId="13_ncr:1_{99822F1A-2007-43EB-B1C6-F33ECD28DC2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OUHRN" sheetId="3" r:id="rId1"/>
    <sheet name="ÚSTECKO" sheetId="1" r:id="rId2"/>
  </sheets>
  <definedNames>
    <definedName name="_xlnm._FilterDatabase" localSheetId="1" hidden="1">ÚSTECKO!$A$1:$E$322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4" i="1" l="1"/>
  <c r="B3" i="3" s="1"/>
  <c r="B5" i="3" l="1"/>
</calcChain>
</file>

<file path=xl/sharedStrings.xml><?xml version="1.0" encoding="utf-8"?>
<sst xmlns="http://schemas.openxmlformats.org/spreadsheetml/2006/main" count="419" uniqueCount="384">
  <si>
    <t>NÁZEV OBJEKTU</t>
  </si>
  <si>
    <t>trať</t>
  </si>
  <si>
    <t>Km</t>
  </si>
  <si>
    <t>výrobní číslo</t>
  </si>
  <si>
    <t>Litoměřice, d. n. - kotelna staré haly</t>
  </si>
  <si>
    <t>Buderus GB162, 45 kW</t>
  </si>
  <si>
    <t>3290-309-000001-7746900760</t>
  </si>
  <si>
    <t>Litoměřice, d. n. - MES, dílny (provozní budova OŘ bez čp.)</t>
  </si>
  <si>
    <t>Buderus Logamax Plus GB192-50 iW H</t>
  </si>
  <si>
    <t>3290-657-000018-7736701297</t>
  </si>
  <si>
    <t>3290-657-000017-7736701297</t>
  </si>
  <si>
    <t>Litoměřice, d. n. - dílny, hala HARD</t>
  </si>
  <si>
    <t>Buderus Logamax Plus GB 112, 43 kW</t>
  </si>
  <si>
    <t>teplovzdušný ohřívač ROBUR F1 21</t>
  </si>
  <si>
    <t>Litoměřice, d. n. - provozní budova OŘ bez čp. (MES, TO kanceláře)</t>
  </si>
  <si>
    <t>8290-456-026502-7736900062</t>
  </si>
  <si>
    <t>Litoměřice, d. n. - provozní budova OŘ, Nádražní 907/20</t>
  </si>
  <si>
    <t>Viessmann Vitodens 200W, 35 kW</t>
  </si>
  <si>
    <t xml:space="preserve">Litoměřice, d. n. - provozní budova OŘ s byty, Nádražní 535/16                                </t>
  </si>
  <si>
    <t>bj2 - Kubát</t>
  </si>
  <si>
    <t>bj4 - Mikyna</t>
  </si>
  <si>
    <t xml:space="preserve">Litoměřice město - budova zastávky s byty, Ostrovní 465/5                                </t>
  </si>
  <si>
    <t>Svádov, zast. -  hradlo čp. 74/289</t>
  </si>
  <si>
    <t>Viadrus G42 ECO, 24kW</t>
  </si>
  <si>
    <t>bj - Pešta Kamil</t>
  </si>
  <si>
    <t>Velké Březno - strážní domek č. 320, čp. 81</t>
  </si>
  <si>
    <t>Velké Březno - útulek TO a str. domek čp. 294 (pronájem)</t>
  </si>
  <si>
    <t>Dakon DUA turbo</t>
  </si>
  <si>
    <t>Děčín, východ d. n. - stavědlo č. III</t>
  </si>
  <si>
    <t>Viadrus G 42 ECO, 26 kW</t>
  </si>
  <si>
    <t>Děčín, východ d. n. - MeO kanc. + dílny čp. 518</t>
  </si>
  <si>
    <t>Viadrus G27 ECO GL, 49 kW</t>
  </si>
  <si>
    <t>ohřívač vody Merloni SGA 15 CS, 155 l, 4,7 kW</t>
  </si>
  <si>
    <t>Benešov nad Ploučnicí výpravní budova</t>
  </si>
  <si>
    <t>Viessmann 24 kW</t>
  </si>
  <si>
    <t>Rumburk výpravní budova</t>
  </si>
  <si>
    <t>Ligas 30, 32,6 kW</t>
  </si>
  <si>
    <t>bj1 - Nekvasil Václav</t>
  </si>
  <si>
    <t>BAXI 24 kW</t>
  </si>
  <si>
    <t>bj2 - Vosáhlová Pavlína</t>
  </si>
  <si>
    <t>bj3 - Stehlík Jaroslav</t>
  </si>
  <si>
    <t>Roudnice nad Labem - budova RZZ</t>
  </si>
  <si>
    <t>Viessmann 24 kW, turbo</t>
  </si>
  <si>
    <t>Roudnice nad Labem - provozní budova OŘ s byty, Poděbradova 322</t>
  </si>
  <si>
    <t>Viessmann 18 kW, turbo</t>
  </si>
  <si>
    <t>Roudnice nad Labem - provozní budova OŘ a sklad bez čp. (S03,S04)</t>
  </si>
  <si>
    <t>BAXI DUO TEC COMPACT+ 1.24 GA</t>
  </si>
  <si>
    <t>GAMAT (2 ks)</t>
  </si>
  <si>
    <t>Hrobce - strážní dvojdomek čp. 24</t>
  </si>
  <si>
    <t>Lovosice - trafostanice a elektrodílna</t>
  </si>
  <si>
    <t>7179719512336108</t>
  </si>
  <si>
    <t>Lovosice - ústřední stavědlo jih a provozní budova ( + CO kryt )</t>
  </si>
  <si>
    <t>Viessmann Vitogas 100, 72 kW</t>
  </si>
  <si>
    <t>7143298500066104</t>
  </si>
  <si>
    <t>7143298500083101</t>
  </si>
  <si>
    <t>4 kusy plynový kotel Viessmann Vitopend 200W, 35 kW</t>
  </si>
  <si>
    <t>plynový kotel Geminox 24 kW</t>
  </si>
  <si>
    <t>Ústí nad Labem, sever – ústřední stavědlo</t>
  </si>
  <si>
    <t>Vaillant VU CZ 280/2-5 R3, 28 kW</t>
  </si>
  <si>
    <t>64880001005084N3</t>
  </si>
  <si>
    <t>64880001005120N3</t>
  </si>
  <si>
    <t>Ústí nad Labem, sever - provozní budova OŘ, Podmokelská 222</t>
  </si>
  <si>
    <t>plynový kotel De Dietrich DTG 220-9 ECO, 72 kW</t>
  </si>
  <si>
    <t>plynový ohřívák TUV De Dietrich GSX 89, 88 kW, 280l</t>
  </si>
  <si>
    <t>Ústí nad Labem, sever - dílny a garáže</t>
  </si>
  <si>
    <t>Vaillant VUCZ 242/2-5 R3 turbo, 24 kW</t>
  </si>
  <si>
    <t>001005259N3</t>
  </si>
  <si>
    <t>001005176N2</t>
  </si>
  <si>
    <t>001005181N3</t>
  </si>
  <si>
    <t>Lersen Inframax IMD3/6CC, 15 kW</t>
  </si>
  <si>
    <t>Ústí nad Labem, sever - provozní budova ST (kovárna)</t>
  </si>
  <si>
    <t>topidlo KARMA 5 (4 ks) a 3 (3 ks)</t>
  </si>
  <si>
    <t>Děčín hl. n., západ - provozní budova OŘ, Dělnická 1949/75 (TO)</t>
  </si>
  <si>
    <t>Viessmann PS 017, 170 kW</t>
  </si>
  <si>
    <t>Děčín hl. n. - ústřední stavědlo a garáže</t>
  </si>
  <si>
    <t>Viadrus G27 ECO, 38 kW</t>
  </si>
  <si>
    <t>Straškov - TO, sociální zařízení</t>
  </si>
  <si>
    <t>Junkers ZWE 24-2 KP</t>
  </si>
  <si>
    <t>S5892</t>
  </si>
  <si>
    <t>Louny - provozní budova OŘ bez čp. (S03)</t>
  </si>
  <si>
    <t>Buderus Logamax U124, 20 kW</t>
  </si>
  <si>
    <t>3308-3159</t>
  </si>
  <si>
    <t>Louny - dílny</t>
  </si>
  <si>
    <t>3308-3160</t>
  </si>
  <si>
    <t>Louny - provozní budova OŘ bez čp. (S04)</t>
  </si>
  <si>
    <t>Louny - dílny a sklady</t>
  </si>
  <si>
    <t>Vaillant TEC 22 kW</t>
  </si>
  <si>
    <t>...1000324000</t>
  </si>
  <si>
    <t>Lovosice - TO, kanceláře a byty čp. 923</t>
  </si>
  <si>
    <t>STO sklep - BAXI Luna DUO-TEC, 45 kW</t>
  </si>
  <si>
    <t>STO sklep - ohřívač TUV, Vaillant VGH 220/3Z, 8,6 kW</t>
  </si>
  <si>
    <t>kovárna - LIGAS LE 25, 25 kW</t>
  </si>
  <si>
    <t>bj1 - Brigula Radoslav</t>
  </si>
  <si>
    <t>BAXI DUO-TEC COMPACT 24kW</t>
  </si>
  <si>
    <t>bj2 - Ciniburk Oldřich</t>
  </si>
  <si>
    <t>Baxi - Luna 3 Comfort, 24 kW</t>
  </si>
  <si>
    <t>Postoloprty - strážní domek, Žižkova čp. 311</t>
  </si>
  <si>
    <t>Vaillant VUW 236/7-2 (H-INT II) ecoTEC pure</t>
  </si>
  <si>
    <t>100010369N0</t>
  </si>
  <si>
    <t>Postoloprty - SaZD (kanceláře,dílna,soc.zař.)</t>
  </si>
  <si>
    <t>Vaillant turboTEC, 242/3-3-R1, 24 kW</t>
  </si>
  <si>
    <t>10050114N2</t>
  </si>
  <si>
    <t>Teplice v Čechách - provozní budova OŘ bez čp. (S05)</t>
  </si>
  <si>
    <t>Junkers ZW 23 AE Novastar turbo, 23 kW</t>
  </si>
  <si>
    <t>Junkers ZE 24-4 MFK Eurostar turbo, 26 kW</t>
  </si>
  <si>
    <t>Oldřichov u Duchcova - traťmistrovský okrsek čp. 45</t>
  </si>
  <si>
    <t>Vaillant VK 48/1-1XE (kotel)</t>
  </si>
  <si>
    <t>Vaillant UTO 480 (TUV)</t>
  </si>
  <si>
    <t>kotelna ATÚ - Vaillant VC 240</t>
  </si>
  <si>
    <t>kotelna ATÚ - Vaillant VCW 24-10</t>
  </si>
  <si>
    <t>94-30646933</t>
  </si>
  <si>
    <t>p. Toman - Vaillant VC 18</t>
  </si>
  <si>
    <t>-</t>
  </si>
  <si>
    <t>p. Burša - Vaillant VC 18</t>
  </si>
  <si>
    <t>p. Lifka - Vaillant VC 18</t>
  </si>
  <si>
    <t>Úpořiny - výpravní budova č.p.59,TO</t>
  </si>
  <si>
    <t>ProstoryVB -plynové kotle VAILLANT VU 24 kW 5ks</t>
  </si>
  <si>
    <t>byt č.1   Blažek VAILLANT VU 24 kW</t>
  </si>
  <si>
    <t>Světec - útulek posunovačů žst</t>
  </si>
  <si>
    <t>Světec, výpravní budova, čp. 31</t>
  </si>
  <si>
    <t>Dopr.kancelář plynový kotel Viessmann Vitopend 100W, 24kW</t>
  </si>
  <si>
    <t>SSZT plynový kotel Viessmann Vitopend 100W, 24kW</t>
  </si>
  <si>
    <t xml:space="preserve">Jílové u Děčína - budova zastávky čp. 177                       </t>
  </si>
  <si>
    <t>dopravní kancelář - Vaillant VUW CZ 240/2-3, 24 kW</t>
  </si>
  <si>
    <t>…001005192</t>
  </si>
  <si>
    <t>bj - Havlík</t>
  </si>
  <si>
    <t>…010053458</t>
  </si>
  <si>
    <t xml:space="preserve">Telnice - budova zastávky čp. 21                              </t>
  </si>
  <si>
    <t xml:space="preserve">bj1 - </t>
  </si>
  <si>
    <t>kotel Protherm 24 kW</t>
  </si>
  <si>
    <t>bj2 - Novák Jan</t>
  </si>
  <si>
    <t>bj3 - Lešák Václav</t>
  </si>
  <si>
    <t>Osek,město - budova  zastávky čp.152  (pam.)</t>
  </si>
  <si>
    <t>plynový kotel Junkers Ceraclas 28 kW</t>
  </si>
  <si>
    <t>Most nové n. - stavědlo č. III</t>
  </si>
  <si>
    <t>Vaillant TECplus VUW 240/3-5, 24 kW</t>
  </si>
  <si>
    <t>...32530001005285N2</t>
  </si>
  <si>
    <t>Most nové n. - útulek u st. č. IV</t>
  </si>
  <si>
    <t>Vaillant VUW turbo, 22,6 kW</t>
  </si>
  <si>
    <t>5027N7</t>
  </si>
  <si>
    <t>Most nové n. - stavědlo č. IV</t>
  </si>
  <si>
    <t>dílna - Vaillant VUW INT 182/1 E turbo, 18 kW</t>
  </si>
  <si>
    <t>290010058865</t>
  </si>
  <si>
    <t>signalista - Vaillant TCE VUW 240/3-3, 23 kW</t>
  </si>
  <si>
    <t>3100005365N4</t>
  </si>
  <si>
    <t>Most nové n. - EÚ, dílny (býv. TS)</t>
  </si>
  <si>
    <t>Vaillant Turbo TEC, 24 kW</t>
  </si>
  <si>
    <t>Most nové n. - spádovištní budova (soc. zař.)</t>
  </si>
  <si>
    <t>1005237N2</t>
  </si>
  <si>
    <t>Most nové n. - stavědlo č. V</t>
  </si>
  <si>
    <t>signalista - Vaillant VU atmoTECPlus, 24 kW</t>
  </si>
  <si>
    <t>…1005262N3</t>
  </si>
  <si>
    <t>dílna - Vaillant VUW INT 260/1XE, 26 kW</t>
  </si>
  <si>
    <t>…010080809</t>
  </si>
  <si>
    <t>Rybniště - TO, traťmistrovský okrsek čp. 138</t>
  </si>
  <si>
    <t>Hněvice - dopravní pavilon čp. 112</t>
  </si>
  <si>
    <t xml:space="preserve">Ustí  nad Labem, Vaňov - ATÚ, čp. 2309/98     </t>
  </si>
  <si>
    <t>Ústí nad Labem, západ. - stavědlo č. 5 nová přístavba</t>
  </si>
  <si>
    <t>Bohosudov, výpravní budova, čp. 196</t>
  </si>
  <si>
    <t>plynový kotel dopravní kancelář DAKON DUA BTN 28AE</t>
  </si>
  <si>
    <t>Byt č.1   Motyčková plynový kotel Buderus  24 kW</t>
  </si>
  <si>
    <t>Byt č.2   Hunger plynový kotel Thermona 23 kW</t>
  </si>
  <si>
    <t>Bílina - provozní budova OŘ bez čp. (TO)</t>
  </si>
  <si>
    <t>Oldřichov u Duchcova - výpravní budova čp.44</t>
  </si>
  <si>
    <t>2ks Plynový kotel VIESSMANN Vitoplex 130 kW</t>
  </si>
  <si>
    <t>JUNKERS ZSN - 24 - 6KE</t>
  </si>
  <si>
    <t>JUNKERS ZSN - 18 - 6KE</t>
  </si>
  <si>
    <t>Varnsdorf výpravní budova</t>
  </si>
  <si>
    <t>VIESSMANN Vitodens 200 - 26 kW</t>
  </si>
  <si>
    <t>IMMERGAS Victrix Superior 32X2 - 32 kW</t>
  </si>
  <si>
    <t>byt č.1 Dusík Stanislav plynový kotel Baxi Mainfour 240F</t>
  </si>
  <si>
    <t>byt č.3 Krupička Václav plynový kotel Baxi Prime 24</t>
  </si>
  <si>
    <t>plynové kotle Buderus Logamax Plus K1 43 kW</t>
  </si>
  <si>
    <t>Buderus Logamax Plus K2 43 kW</t>
  </si>
  <si>
    <t xml:space="preserve">Litoměřice h.n. - výpravní budova s byty, Liberecká 736/1                               </t>
  </si>
  <si>
    <t>Mělník - výpravní budova Nádražní čp.2004</t>
  </si>
  <si>
    <t>7427721301236104</t>
  </si>
  <si>
    <t>zavazadla plynový kotel Viessmann Vitopend 100W 24kW</t>
  </si>
  <si>
    <t>dopravní kancelář plynový kotel Viessmann Vitopend 100W 24kW</t>
  </si>
  <si>
    <t>nový</t>
  </si>
  <si>
    <t>chodba 2.NP ČD Cargo Protherm 24 KOO</t>
  </si>
  <si>
    <t>Polepy, výpravní budova, čp. 82</t>
  </si>
  <si>
    <t>dopravní kancelář Dakon DUA Unical 24 Turbo</t>
  </si>
  <si>
    <t>byt Maňour Baxi Mainfour 240F</t>
  </si>
  <si>
    <t>Hoštka, výpravní budova, čp. 246</t>
  </si>
  <si>
    <t>byt Nováková Jiřina Destila DPL 12 kW</t>
  </si>
  <si>
    <t>byt Kupr Buderus U052-28kW</t>
  </si>
  <si>
    <t>829FD88409493</t>
  </si>
  <si>
    <t>Velké Žernoseky čp. 50, výpravní budova</t>
  </si>
  <si>
    <t>74277211025911005</t>
  </si>
  <si>
    <t>byt Tokár Protherm Panther KOV 24 kW</t>
  </si>
  <si>
    <t>4081701546</t>
  </si>
  <si>
    <t>87470028-00-4005-0201</t>
  </si>
  <si>
    <t>243110002</t>
  </si>
  <si>
    <t>243110003</t>
  </si>
  <si>
    <t>243110004</t>
  </si>
  <si>
    <t>87470028-00-4</t>
  </si>
  <si>
    <t>243110018</t>
  </si>
  <si>
    <t>243110017</t>
  </si>
  <si>
    <t>306804</t>
  </si>
  <si>
    <t>bj1 - Suchánek</t>
  </si>
  <si>
    <t>bj3 - Jelínková</t>
  </si>
  <si>
    <t>plynový kotel 24 kW</t>
  </si>
  <si>
    <t>byt Zima plynový kotel DAKON DUA 24 kW</t>
  </si>
  <si>
    <t>Děčín vých.h.n. - výpravní budova 17.listopadu čp.1414</t>
  </si>
  <si>
    <t>829FD98804455</t>
  </si>
  <si>
    <t>77424000004/01010933</t>
  </si>
  <si>
    <t>zavazadla plynový kotel Dakon Dagas 24kW</t>
  </si>
  <si>
    <t>Buderus GB072-24, 24kW (adm. bud. chodba)</t>
  </si>
  <si>
    <t>75-70779704315118</t>
  </si>
  <si>
    <t>Viessmann Vitodens 200 W 28 kW</t>
  </si>
  <si>
    <t>dopravní kancelář plynový kotel Buderus Logamax U054 24kW</t>
  </si>
  <si>
    <t>byt Havlíková plyn.kotel Therm 23 TCLN s ohřevem vody</t>
  </si>
  <si>
    <t>117647058823529</t>
  </si>
  <si>
    <t>75-70777603897117</t>
  </si>
  <si>
    <t>Žalhostice - výpravní budova čp.64</t>
  </si>
  <si>
    <t>dopravní kancelář plynový kotel Junkers ZW18 kW</t>
  </si>
  <si>
    <t>byt Hájek - plynový kotel Buderus U052 24kW</t>
  </si>
  <si>
    <t>Žalhostice - budova ATÚ čp. 175 (mimo trať)</t>
  </si>
  <si>
    <t>sklep Viessmann Vitodens W100 26 kW</t>
  </si>
  <si>
    <t>Byt č.1 Pinková Martina Protherm 24 KOV ZP</t>
  </si>
  <si>
    <t>Byt č.2 Hasman Vladimír Viessmann Vitopend 100W</t>
  </si>
  <si>
    <t>Byt č.3 Dospěl Aleš Buderus Logamax U052 24kW</t>
  </si>
  <si>
    <t>Byt č.4 Šeráková Dakon DUA 24 kW</t>
  </si>
  <si>
    <t>Byt č.5 Mayer Dakon DUA 24 kW</t>
  </si>
  <si>
    <t>Byt č.6 Zbroj Michal Dakon DUA 24 kW</t>
  </si>
  <si>
    <t>Byt č.7 Danišová Dakon DUA Plus 24 kW</t>
  </si>
  <si>
    <t>75-70681703215118</t>
  </si>
  <si>
    <t>restaurace plyn.kotel Herman Format DGT 25 kW</t>
  </si>
  <si>
    <t>7514895300126102</t>
  </si>
  <si>
    <t>829FD88503090</t>
  </si>
  <si>
    <t>93764</t>
  </si>
  <si>
    <t>829F089010746</t>
  </si>
  <si>
    <t>21102500100032500001005220N9</t>
  </si>
  <si>
    <t>160637086</t>
  </si>
  <si>
    <t>144355789</t>
  </si>
  <si>
    <t>7427722302596105</t>
  </si>
  <si>
    <t>byt Krobová plynový ohřívač vody + 4x Gamat</t>
  </si>
  <si>
    <t>Roudnice n.L. - výpravní budova Poděbradova čp.321</t>
  </si>
  <si>
    <t>3290-310-000042-7746900760</t>
  </si>
  <si>
    <t>kotelna 2x Buderus Logamax Plus GB 162-45 43kW</t>
  </si>
  <si>
    <t>byt. č. 3  Koubová karma + gamat</t>
  </si>
  <si>
    <t>Jiřetín pod Jedl.,Dol.Podluží-budova zast. čp.280</t>
  </si>
  <si>
    <t>výpravna plynový kotel IMMERGAS Nike Mini 24 kW</t>
  </si>
  <si>
    <t>byt Hradišťská - plynový kotel IMMERGAS Nike Mini 24 kW</t>
  </si>
  <si>
    <t>byt Smutná - plynový kotel IMMERGAS Nike Mini 24 kW</t>
  </si>
  <si>
    <t>4123394</t>
  </si>
  <si>
    <t>4123395</t>
  </si>
  <si>
    <t>4123390</t>
  </si>
  <si>
    <t>byt. č. 5  Suchanová 3x plynové topidlo Karma Beta 5</t>
  </si>
  <si>
    <t>byt. č. 6  Boudissa plynové topidlo Karma Beta 5</t>
  </si>
  <si>
    <t>byt. č. 7  Kolářová 3x plynové topidlo Karma Beta 5</t>
  </si>
  <si>
    <t>byt. č. 8  Figura Petr 2x plynové topidlo Karma Beta 5</t>
  </si>
  <si>
    <t>byt. č. 9  Jobová  plynový kotel 23,5 kW</t>
  </si>
  <si>
    <t>byt. č. 10  Kárník  plynové topidlo</t>
  </si>
  <si>
    <t>Bohušovice n.O. -  výpravní budova čp.83</t>
  </si>
  <si>
    <t>Hrobce - výpravní budova Ke hřišti čp.13</t>
  </si>
  <si>
    <t>byt č.1 Orltová Tereza Dakon DUA 24 (Turbo)</t>
  </si>
  <si>
    <t>byt č.1 Horváthová Pavlína Dakon DUA 24 (Turbo)</t>
  </si>
  <si>
    <t>byt č.1 Běhal Petr Viessmann Vitopend 100W 24kW</t>
  </si>
  <si>
    <t>byt č.2 Šíma Pavel Viessmann Vitopend 100W 24kW</t>
  </si>
  <si>
    <t>byt č.4 Urban Baxi Ferroli M 18 kW</t>
  </si>
  <si>
    <t>byt č.5 Poláčková Martina Buderus U054-24K</t>
  </si>
  <si>
    <t>byt č.7 Beitlerová Nikola plynová Karma Mora 17,5 kW+ topidlo Karma Beta5</t>
  </si>
  <si>
    <t>byt č.8 Smetana plynová Karma Mora371 17,5 kW+topidlo Karma Beta4+Mora minitherm</t>
  </si>
  <si>
    <t>Děčín hl.n. - os.n.-výpr.bud.čp.89-Památka(Podmokly)</t>
  </si>
  <si>
    <t>plynové topení sekce A-levá strana 2 x Viessmann Vitoplex 100 SX1</t>
  </si>
  <si>
    <t>2 x plynové Hořáky Viessmann VG III-4-CH s ventilátorem</t>
  </si>
  <si>
    <t>7143266100283.108</t>
  </si>
  <si>
    <t>plynové topení sekce C-pravá strana 2 x Viessmann Vitoplex 100 SX1</t>
  </si>
  <si>
    <t>7324729100278.107</t>
  </si>
  <si>
    <t>7143265100229.109</t>
  </si>
  <si>
    <t>Povrly - výpravní budova Ústecká čp.21/1a</t>
  </si>
  <si>
    <t>pokladna plynový kotel Viessmann Vitodens 200W 19kW</t>
  </si>
  <si>
    <t>byt č.1 Zelinka plyn.kotel Viessmann Vitodens 200W 24 kW</t>
  </si>
  <si>
    <t>byt č.3 Vaverka plyn.kotel Mora 974, 17 kW</t>
  </si>
  <si>
    <t>byt č.2 Doležal plyn.kotel Destila 18, 16kW</t>
  </si>
  <si>
    <t>Straškov - výpravní budova, čp. 94</t>
  </si>
  <si>
    <t>dopravní kancelář plyn.kotel Buderus Logamax plus 24kW</t>
  </si>
  <si>
    <t>byt č.1 Šmíd Jiří plyn.topidla 5 ks Karma Beta5</t>
  </si>
  <si>
    <t>8290-856-024142-7736900754</t>
  </si>
  <si>
    <t>byt č.1 Demeter Milan plyn.topidla 4 ks Karma Beta5</t>
  </si>
  <si>
    <t>Bečov u Mostu – výpravní  budova čp.22(Zaječice)</t>
  </si>
  <si>
    <t>dopravní kancelář Vaillant VCW 180 E 19,7kW</t>
  </si>
  <si>
    <t>denní místnost Protherm Panther KTO A/1 12 kW kombinovaný</t>
  </si>
  <si>
    <t>Bečov u Mostu, Zaječice - záchody pro cestující</t>
  </si>
  <si>
    <t>211439001xxxxx</t>
  </si>
  <si>
    <t>byt Ulrych Petr Vaillant VUW INT 240E, 23 kW</t>
  </si>
  <si>
    <t>Lenešice -  výpravní budova, čp. 164</t>
  </si>
  <si>
    <t>služebna plyn.kotel Buderus Logamax UO14-24, 18kW</t>
  </si>
  <si>
    <t>byt č.1 Kadeřábková Ivana plyn.kotel Vaillant VCW CH 180 E</t>
  </si>
  <si>
    <t>byt č.2 Horová Jitka plyn.kotel Vaillant VCW CH 180 E</t>
  </si>
  <si>
    <t>4188-0087</t>
  </si>
  <si>
    <t>Louny - výpravní budova, Husova, čp. 400</t>
  </si>
  <si>
    <t>8290-756-063862-7736900756</t>
  </si>
  <si>
    <t>8290-718-052732-77369007-57</t>
  </si>
  <si>
    <t>školící místnost plyn.kotel Dakon DUA 24 RK</t>
  </si>
  <si>
    <t>os.pokladna plyn.kotel Buderus Logamax GB 062-24</t>
  </si>
  <si>
    <t>útulek vlak.čety Buderus GB 062-24</t>
  </si>
  <si>
    <t>malá učebna Dakon DUA 30 CK</t>
  </si>
  <si>
    <t>Obrnice výpravní budova</t>
  </si>
  <si>
    <t>Postoloprty - výpravní budova čp.236</t>
  </si>
  <si>
    <t>Byt č.1 Friedrichová Anna plynový kotel Vaillant VUW 18kW</t>
  </si>
  <si>
    <t>Byt č.2 Babický Lukáš plynový kotel Vaillant VUW 18kW</t>
  </si>
  <si>
    <t>Byt č.3 Vlasáková Iva plynový kotel Buderus Logamax plus 24kW</t>
  </si>
  <si>
    <t>služebna PČR Chaffoteaux, typ. PIGMA evo 25 CF</t>
  </si>
  <si>
    <t>bj - Řeháček Pavel</t>
  </si>
  <si>
    <t>Viessmann Vitopend 100, 24 kW</t>
  </si>
  <si>
    <t>97003004290010203512</t>
  </si>
  <si>
    <t>21152**5066N8</t>
  </si>
  <si>
    <t>97003004290010203215</t>
  </si>
  <si>
    <t>Bílina - ATÚ,Studentská čp. 669, telefonnní ústředna + CO kryt</t>
  </si>
  <si>
    <t>3 byty</t>
  </si>
  <si>
    <t>obecní knihovna Telnice plyn.kotel Buderus</t>
  </si>
  <si>
    <t>byt Weissová plynový kotel 24 kW</t>
  </si>
  <si>
    <t>cena</t>
  </si>
  <si>
    <t>kotel LTO Viadrus G50 ST120kA, 80 kW</t>
  </si>
  <si>
    <t>kotel LTO Viadrus G50 B2kS</t>
  </si>
  <si>
    <t>kotel LTO Viadrus G50 ST120kA</t>
  </si>
  <si>
    <t>kotel LTO Viadrus 50 kW</t>
  </si>
  <si>
    <t>kotel LTO Viadrus G50 B20kAV</t>
  </si>
  <si>
    <t>kotel LTO Viadrus G50 B20kaY</t>
  </si>
  <si>
    <t>7570777904229112</t>
  </si>
  <si>
    <t>dopravní kancelář -tech.míst.vlevo Viessmann</t>
  </si>
  <si>
    <t>topidlo MORA G113.1002 2 kW</t>
  </si>
  <si>
    <t>Štětí - TO, traťmistrovský okrsek + sklad čp. 1057</t>
  </si>
  <si>
    <t xml:space="preserve"> ve sklepě kotel Carborobot 70 kW</t>
  </si>
  <si>
    <t>2005/738</t>
  </si>
  <si>
    <t>dopravní kancelář Viessmann Vitodens 200-W</t>
  </si>
  <si>
    <t>7570779804924110</t>
  </si>
  <si>
    <t>SSZT Viessmann Vitodens 200-W</t>
  </si>
  <si>
    <t>7570778804166118</t>
  </si>
  <si>
    <t>7570777603693115</t>
  </si>
  <si>
    <t>soc.zař. plynový ohřívač Baxi SAGN 100l, 5,27 kW</t>
  </si>
  <si>
    <t>0694BL2936</t>
  </si>
  <si>
    <t>plynový kotel Baxi Duo Tec 24 kW</t>
  </si>
  <si>
    <t>182706191</t>
  </si>
  <si>
    <t>releovka - Ferroli Venus EK</t>
  </si>
  <si>
    <t>56391</t>
  </si>
  <si>
    <t>plynový kotel Viessmann Vitopend 100 24 kW</t>
  </si>
  <si>
    <t>72777948903200105</t>
  </si>
  <si>
    <t>byt č.2 Svoboda Aleš plynový kotel Vaillant AtmoTec Pro</t>
  </si>
  <si>
    <t>byt č.4 volný? plynový kotel Baxi Mainfour 240F</t>
  </si>
  <si>
    <t>7538256601438101</t>
  </si>
  <si>
    <t>7538256601439108</t>
  </si>
  <si>
    <t>Velké Březno  výprav. budova čp. 79</t>
  </si>
  <si>
    <t>dopravní kancelář - Viessmann Vitodens 100W (4-35kW)</t>
  </si>
  <si>
    <t>Byt č.1   Botka Ferdinand kotel Therm 20CXE.A</t>
  </si>
  <si>
    <t>Byt č.2   Pečiva Vladimír kotel Therm23 CLN</t>
  </si>
  <si>
    <t>Byt č.3    Vejtruba Jindřich Buderus 27,6 kW</t>
  </si>
  <si>
    <t xml:space="preserve">provoz - sklep plynový kotel Viessmann 2x </t>
  </si>
  <si>
    <t>byt č. 2 Zajíček - Vaillant 24 kW</t>
  </si>
  <si>
    <t>restaurace plyn.kotel Protherm Tiger 24 kW</t>
  </si>
  <si>
    <t>Ústí n.L. - administrativní budova K Můstku čp.1451/2</t>
  </si>
  <si>
    <t>7570776602568110</t>
  </si>
  <si>
    <t>7324060900377</t>
  </si>
  <si>
    <t>7324060900373</t>
  </si>
  <si>
    <t>7324730200199</t>
  </si>
  <si>
    <t xml:space="preserve">Teplice v Čechách - výpravní budova </t>
  </si>
  <si>
    <t>herna Junkers 24 kW</t>
  </si>
  <si>
    <t>DK -Viessmann Vitodens 200W, 25 kW</t>
  </si>
  <si>
    <t>informace ČD Buderus Logamax Plus 25kW</t>
  </si>
  <si>
    <t>SSZT -Viessmann Vitodens 200W, 25 kW</t>
  </si>
  <si>
    <t>býv.zavazadla Viessmann Vitodens 200W, 25 kW</t>
  </si>
  <si>
    <t>byt Viessmann Vitodens 200W, 25 kW</t>
  </si>
  <si>
    <t>91012073162024</t>
  </si>
  <si>
    <t>byt č.2   Peschke VAILLANT VU 24 kW</t>
  </si>
  <si>
    <t xml:space="preserve"> plynový kotel Viessmann Vitopend 100W, 24kW</t>
  </si>
  <si>
    <t>byt č.1 - Zajíček ml.Protherm 20 kW</t>
  </si>
  <si>
    <t>Domoušice  výprav.bud.  čp. 126</t>
  </si>
  <si>
    <t>OPOP H418 20kW</t>
  </si>
  <si>
    <t>Vrbka odb. - stavědlo</t>
  </si>
  <si>
    <t>kotel Dakon DOR 32S</t>
  </si>
  <si>
    <t>Česká Kamenice - TO, sociální zařízení (Dolní Kamenice)</t>
  </si>
  <si>
    <t>KOVARSON TIGER 35 Kw</t>
  </si>
  <si>
    <t>Počerady - dopravní pavilon</t>
  </si>
  <si>
    <t>Lazar EKO KOMFORT EK50L 50kW</t>
  </si>
  <si>
    <t>Hřivice zst. - vypravni budova čp.101</t>
  </si>
  <si>
    <t>kotel Dakon DOR 16</t>
  </si>
  <si>
    <r>
      <t xml:space="preserve">VIESSMANN Vitodens 200 - 26 kW    </t>
    </r>
    <r>
      <rPr>
        <b/>
        <i/>
        <sz val="10"/>
        <rFont val="Verdana"/>
        <family val="2"/>
        <charset val="238"/>
      </rPr>
      <t xml:space="preserve"> 2x</t>
    </r>
  </si>
  <si>
    <r>
      <t>Šluknov výpravní budova</t>
    </r>
    <r>
      <rPr>
        <i/>
        <sz val="10"/>
        <rFont val="Verdana"/>
        <family val="2"/>
        <charset val="238"/>
      </rPr>
      <t xml:space="preserve"> </t>
    </r>
  </si>
  <si>
    <t>Celkem za oblast Ústecko</t>
  </si>
  <si>
    <t>Cena celkem</t>
  </si>
  <si>
    <t>Roční servis spotřebičů na zemní plyn, LTO, pevná paliva a elektrokotlů v obvodu OŘ Ústí nad Labem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</si>
</sst>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00"/>
  </numFmts>
  <fonts count="21" x14ac:knownFonts="1">
    <font>
      <sz val="1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sz val="11"/>
      <color indexed="8"/>
      <name val="Verdana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i/>
      <sz val="10"/>
      <name val="Verdana"/>
      <family val="2"/>
      <charset val="238"/>
    </font>
    <font>
      <sz val="9"/>
      <name val="Verdana"/>
      <family val="2"/>
      <charset val="238"/>
    </font>
    <font>
      <b/>
      <i/>
      <sz val="10"/>
      <name val="Verdana"/>
      <family val="2"/>
      <charset val="238"/>
    </font>
    <font>
      <i/>
      <sz val="9"/>
      <name val="Verdana"/>
      <family val="2"/>
      <charset val="238"/>
    </font>
    <font>
      <sz val="8"/>
      <name val="Verdana"/>
      <family val="2"/>
      <charset val="238"/>
    </font>
    <font>
      <i/>
      <sz val="10"/>
      <color indexed="8"/>
      <name val="Verdana"/>
      <family val="2"/>
      <charset val="238"/>
    </font>
    <font>
      <i/>
      <sz val="9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indexed="55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sz val="11"/>
      <color rgb="FF3F3F76"/>
      <name val="Verdana"/>
      <family val="2"/>
      <charset val="238"/>
    </font>
    <font>
      <b/>
      <sz val="11"/>
      <color rgb="FFFA7D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0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44" fontId="1" fillId="0" borderId="0" applyFill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5" fillId="0" borderId="0"/>
    <xf numFmtId="0" fontId="2" fillId="0" borderId="0"/>
    <xf numFmtId="0" fontId="19" fillId="2" borderId="3" applyNumberFormat="0" applyAlignment="0" applyProtection="0"/>
    <xf numFmtId="0" fontId="20" fillId="3" borderId="3" applyNumberFormat="0" applyAlignment="0" applyProtection="0"/>
  </cellStyleXfs>
  <cellXfs count="65">
    <xf numFmtId="0" fontId="0" fillId="0" borderId="0" xfId="0"/>
    <xf numFmtId="0" fontId="3" fillId="0" borderId="0" xfId="1"/>
    <xf numFmtId="0" fontId="3" fillId="0" borderId="0" xfId="1" applyFont="1"/>
    <xf numFmtId="49" fontId="6" fillId="0" borderId="0" xfId="0" applyNumberFormat="1" applyFont="1" applyFill="1" applyBorder="1" applyAlignment="1">
      <alignment horizontal="left"/>
    </xf>
    <xf numFmtId="0" fontId="7" fillId="0" borderId="0" xfId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/>
    <xf numFmtId="164" fontId="7" fillId="0" borderId="0" xfId="1" applyNumberFormat="1" applyFont="1" applyFill="1" applyBorder="1"/>
    <xf numFmtId="49" fontId="8" fillId="0" borderId="0" xfId="0" applyNumberFormat="1" applyFont="1" applyFill="1" applyBorder="1" applyAlignment="1">
      <alignment horizontal="right"/>
    </xf>
    <xf numFmtId="49" fontId="6" fillId="0" borderId="0" xfId="1" applyNumberFormat="1" applyFont="1" applyFill="1" applyBorder="1" applyAlignment="1">
      <alignment horizontal="left"/>
    </xf>
    <xf numFmtId="49" fontId="8" fillId="0" borderId="0" xfId="1" applyNumberFormat="1" applyFont="1" applyFill="1" applyBorder="1" applyAlignment="1">
      <alignment horizontal="right"/>
    </xf>
    <xf numFmtId="49" fontId="11" fillId="0" borderId="0" xfId="0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left"/>
    </xf>
    <xf numFmtId="164" fontId="7" fillId="0" borderId="0" xfId="1" applyNumberFormat="1" applyFont="1" applyFill="1" applyBorder="1" applyAlignment="1">
      <alignment horizontal="right"/>
    </xf>
    <xf numFmtId="0" fontId="6" fillId="0" borderId="0" xfId="0" applyFont="1" applyFill="1" applyBorder="1" applyAlignment="1"/>
    <xf numFmtId="0" fontId="8" fillId="0" borderId="0" xfId="0" applyFont="1" applyFill="1" applyBorder="1" applyAlignment="1">
      <alignment horizontal="right" indent="1"/>
    </xf>
    <xf numFmtId="0" fontId="6" fillId="0" borderId="0" xfId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 vertical="center"/>
    </xf>
    <xf numFmtId="49" fontId="3" fillId="0" borderId="0" xfId="1" applyNumberFormat="1" applyFont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1" applyFont="1" applyFill="1" applyBorder="1" applyAlignment="1">
      <alignment horizontal="right"/>
    </xf>
    <xf numFmtId="0" fontId="6" fillId="0" borderId="0" xfId="0" applyFont="1" applyFill="1" applyBorder="1"/>
    <xf numFmtId="164" fontId="7" fillId="0" borderId="0" xfId="1" applyNumberFormat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0" fontId="7" fillId="0" borderId="0" xfId="1" applyNumberFormat="1" applyFont="1" applyFill="1" applyBorder="1" applyAlignment="1">
      <alignment horizontal="right"/>
    </xf>
    <xf numFmtId="164" fontId="7" fillId="0" borderId="0" xfId="7" applyNumberFormat="1" applyFont="1" applyFill="1" applyBorder="1" applyAlignment="1">
      <alignment horizontal="right"/>
    </xf>
    <xf numFmtId="49" fontId="12" fillId="0" borderId="0" xfId="0" applyNumberFormat="1" applyFont="1" applyFill="1" applyBorder="1" applyAlignment="1">
      <alignment horizontal="center"/>
    </xf>
    <xf numFmtId="1" fontId="7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indent="1"/>
    </xf>
    <xf numFmtId="1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right" indent="1"/>
    </xf>
    <xf numFmtId="1" fontId="6" fillId="0" borderId="0" xfId="0" applyNumberFormat="1" applyFont="1" applyFill="1" applyBorder="1" applyAlignment="1">
      <alignment horizontal="left" indent="1"/>
    </xf>
    <xf numFmtId="1" fontId="8" fillId="0" borderId="0" xfId="0" applyNumberFormat="1" applyFont="1" applyFill="1" applyBorder="1" applyAlignment="1">
      <alignment horizontal="right" indent="1"/>
    </xf>
    <xf numFmtId="49" fontId="13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49" fontId="14" fillId="0" borderId="0" xfId="2" applyNumberFormat="1" applyFont="1" applyFill="1" applyBorder="1" applyAlignment="1" applyProtection="1">
      <alignment horizontal="right"/>
    </xf>
    <xf numFmtId="0" fontId="7" fillId="0" borderId="0" xfId="1" applyFont="1" applyFill="1" applyBorder="1" applyAlignment="1">
      <alignment horizontal="right"/>
    </xf>
    <xf numFmtId="49" fontId="7" fillId="0" borderId="0" xfId="1" applyNumberFormat="1" applyFont="1" applyFill="1" applyBorder="1" applyAlignment="1">
      <alignment horizontal="right"/>
    </xf>
    <xf numFmtId="164" fontId="16" fillId="0" borderId="0" xfId="1" applyNumberFormat="1" applyFont="1" applyFill="1" applyBorder="1" applyAlignment="1">
      <alignment horizontal="right"/>
    </xf>
    <xf numFmtId="49" fontId="16" fillId="0" borderId="0" xfId="1" applyNumberFormat="1" applyFont="1" applyFill="1" applyBorder="1" applyAlignment="1">
      <alignment horizontal="center"/>
    </xf>
    <xf numFmtId="0" fontId="3" fillId="0" borderId="0" xfId="1" applyFont="1" applyAlignment="1">
      <alignment horizontal="left"/>
    </xf>
    <xf numFmtId="0" fontId="18" fillId="4" borderId="2" xfId="5" applyFill="1"/>
    <xf numFmtId="0" fontId="17" fillId="0" borderId="1" xfId="4"/>
    <xf numFmtId="44" fontId="18" fillId="4" borderId="2" xfId="5" applyNumberFormat="1" applyFill="1"/>
    <xf numFmtId="44" fontId="17" fillId="0" borderId="1" xfId="4" applyNumberFormat="1"/>
    <xf numFmtId="0" fontId="20" fillId="4" borderId="0" xfId="9" applyFill="1" applyBorder="1"/>
    <xf numFmtId="0" fontId="3" fillId="0" borderId="0" xfId="1" applyBorder="1"/>
    <xf numFmtId="44" fontId="7" fillId="0" borderId="0" xfId="3" applyFont="1" applyFill="1" applyAlignment="1">
      <alignment horizontal="center"/>
    </xf>
    <xf numFmtId="0" fontId="18" fillId="0" borderId="2" xfId="5" applyFill="1" applyAlignment="1">
      <alignment horizontal="left" vertical="center"/>
    </xf>
    <xf numFmtId="0" fontId="18" fillId="0" borderId="2" xfId="5" applyFill="1" applyAlignment="1">
      <alignment horizontal="center" vertical="center"/>
    </xf>
    <xf numFmtId="49" fontId="18" fillId="0" borderId="2" xfId="5" applyNumberFormat="1" applyFill="1" applyAlignment="1">
      <alignment horizontal="center" vertical="center"/>
    </xf>
    <xf numFmtId="44" fontId="18" fillId="0" borderId="2" xfId="5" applyNumberFormat="1" applyFill="1" applyAlignment="1">
      <alignment horizontal="center"/>
    </xf>
    <xf numFmtId="0" fontId="10" fillId="0" borderId="0" xfId="1" applyFont="1" applyFill="1" applyBorder="1" applyAlignment="1">
      <alignment horizontal="right"/>
    </xf>
    <xf numFmtId="49" fontId="10" fillId="0" borderId="0" xfId="1" applyNumberFormat="1" applyFont="1" applyFill="1" applyBorder="1" applyAlignment="1">
      <alignment horizontal="right"/>
    </xf>
    <xf numFmtId="44" fontId="19" fillId="2" borderId="3" xfId="8" applyNumberFormat="1" applyAlignment="1" applyProtection="1">
      <alignment horizontal="center"/>
      <protection locked="0"/>
    </xf>
    <xf numFmtId="44" fontId="7" fillId="0" borderId="0" xfId="3" applyFont="1" applyFill="1" applyBorder="1" applyAlignment="1">
      <alignment horizontal="center"/>
    </xf>
    <xf numFmtId="44" fontId="19" fillId="2" borderId="3" xfId="8" applyNumberFormat="1" applyBorder="1" applyAlignment="1" applyProtection="1">
      <alignment horizontal="center"/>
      <protection locked="0"/>
    </xf>
    <xf numFmtId="44" fontId="20" fillId="3" borderId="3" xfId="9" applyNumberFormat="1" applyAlignment="1" applyProtection="1">
      <alignment horizontal="center"/>
    </xf>
  </cellXfs>
  <cellStyles count="10">
    <cellStyle name="Excel Built-in Normal" xfId="1" xr:uid="{00000000-0005-0000-0000-000000000000}"/>
    <cellStyle name="Hypertextový odkaz" xfId="2" builtinId="8"/>
    <cellStyle name="Měna" xfId="3" builtinId="4"/>
    <cellStyle name="Nadpis 1" xfId="4" builtinId="16"/>
    <cellStyle name="Nadpis 3" xfId="5" builtinId="18"/>
    <cellStyle name="Normální" xfId="0" builtinId="0"/>
    <cellStyle name="Normální 4" xfId="6" xr:uid="{00000000-0005-0000-0000-000006000000}"/>
    <cellStyle name="normální_List3" xfId="7" xr:uid="{00000000-0005-0000-0000-000007000000}"/>
    <cellStyle name="Vstup" xfId="8" builtinId="20"/>
    <cellStyle name="Výpočet" xfId="9" builtin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65011111%20-%20826%20-%20Servis%20a%20kontrola%20plynov&#253;ch%20a%20LTO%20spot&#345;ebi&#269;&#367;/AppData/Local/Microsoft/Windows/INetCache/Content.Outlook/IV4FR4WV/revize%20plyn%20-%20scan%20-%20UL/Bohosudov%20-%20v&#253;pravn&#237;%20%20budova%20&#269;p.196/provoz/Dakon%20DUA-B%202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tabSelected="1" zoomScale="115" zoomScaleNormal="115" workbookViewId="0">
      <selection activeCell="A11" sqref="A11"/>
    </sheetView>
  </sheetViews>
  <sheetFormatPr defaultColWidth="10.7109375" defaultRowHeight="14.25" x14ac:dyDescent="0.2"/>
  <cols>
    <col min="1" max="1" width="91.140625" style="1" customWidth="1"/>
    <col min="2" max="2" width="27.85546875" style="1" bestFit="1" customWidth="1"/>
    <col min="3" max="3" width="10.7109375" style="1"/>
    <col min="4" max="4" width="26.42578125" style="1" customWidth="1"/>
    <col min="5" max="5" width="16.140625" style="1" customWidth="1"/>
    <col min="6" max="16384" width="10.7109375" style="1"/>
  </cols>
  <sheetData>
    <row r="1" spans="1:2" x14ac:dyDescent="0.2">
      <c r="A1" s="52" t="s">
        <v>383</v>
      </c>
    </row>
    <row r="3" spans="1:2" ht="15" thickBot="1" x14ac:dyDescent="0.25">
      <c r="A3" s="48" t="s">
        <v>381</v>
      </c>
      <c r="B3" s="50">
        <f>ÚSTECKO!E324</f>
        <v>0</v>
      </c>
    </row>
    <row r="5" spans="1:2" ht="21" thickBot="1" x14ac:dyDescent="0.35">
      <c r="A5" s="49" t="s">
        <v>382</v>
      </c>
      <c r="B5" s="51">
        <f>SUM(B3:B4)</f>
        <v>0</v>
      </c>
    </row>
    <row r="6" spans="1:2" ht="15" thickTop="1" x14ac:dyDescent="0.2"/>
    <row r="16" spans="1:2" x14ac:dyDescent="0.2">
      <c r="B16" s="53"/>
    </row>
  </sheetData>
  <sheetProtection algorithmName="SHA-512" hashValue="LAs8LkrGOFhsbX2p4p2Xe72dz3Vfe5nMoVDrQZmk6+2jm/PP6K1sF5nTYh2ER84JadnCb5/LRcPYVyF8XNiSMQ==" saltValue="w0OPGFpg2IHUjwcr14sMbQ==" spinCount="100000" sheet="1" selectLockedCells="1" selectUnlockedCells="1"/>
  <pageMargins left="0.7" right="0.7" top="0.78749999999999998" bottom="0.78749999999999998" header="0.51180555555555551" footer="0.51180555555555551"/>
  <pageSetup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24"/>
  <sheetViews>
    <sheetView workbookViewId="0">
      <pane ySplit="1" topLeftCell="A2" activePane="bottomLeft" state="frozen"/>
      <selection pane="bottomLeft" activeCell="E322" sqref="E322"/>
    </sheetView>
  </sheetViews>
  <sheetFormatPr defaultColWidth="10.7109375" defaultRowHeight="14.25" x14ac:dyDescent="0.2"/>
  <cols>
    <col min="1" max="1" width="89.28515625" style="47" bestFit="1" customWidth="1"/>
    <col min="2" max="2" width="5.140625" style="2" bestFit="1" customWidth="1"/>
    <col min="3" max="3" width="9" style="2" bestFit="1" customWidth="1"/>
    <col min="4" max="4" width="34" style="23" bestFit="1" customWidth="1"/>
    <col min="5" max="5" width="21.140625" style="54" bestFit="1" customWidth="1"/>
    <col min="6" max="16384" width="10.7109375" style="2"/>
  </cols>
  <sheetData>
    <row r="1" spans="1:5" ht="15" thickBot="1" x14ac:dyDescent="0.25">
      <c r="A1" s="55" t="s">
        <v>0</v>
      </c>
      <c r="B1" s="56" t="s">
        <v>1</v>
      </c>
      <c r="C1" s="56" t="s">
        <v>2</v>
      </c>
      <c r="D1" s="57" t="s">
        <v>3</v>
      </c>
      <c r="E1" s="58" t="s">
        <v>315</v>
      </c>
    </row>
    <row r="2" spans="1:5" x14ac:dyDescent="0.2">
      <c r="A2" s="3" t="s">
        <v>175</v>
      </c>
      <c r="B2" s="4">
        <v>72</v>
      </c>
      <c r="C2" s="4">
        <v>371.71499999999997</v>
      </c>
      <c r="D2" s="5"/>
      <c r="E2" s="62"/>
    </row>
    <row r="3" spans="1:5" x14ac:dyDescent="0.2">
      <c r="A3" s="6" t="s">
        <v>177</v>
      </c>
      <c r="B3" s="4">
        <v>72</v>
      </c>
      <c r="C3" s="7"/>
      <c r="D3" s="8" t="s">
        <v>176</v>
      </c>
      <c r="E3" s="63"/>
    </row>
    <row r="4" spans="1:5" x14ac:dyDescent="0.2">
      <c r="A4" s="6" t="s">
        <v>178</v>
      </c>
      <c r="B4" s="4">
        <v>72</v>
      </c>
      <c r="C4" s="7"/>
      <c r="D4" s="5" t="s">
        <v>322</v>
      </c>
      <c r="E4" s="61"/>
    </row>
    <row r="5" spans="1:5" x14ac:dyDescent="0.2">
      <c r="A5" s="6" t="s">
        <v>180</v>
      </c>
      <c r="B5" s="4">
        <v>72</v>
      </c>
      <c r="C5" s="7"/>
      <c r="D5" s="8">
        <v>8081101258</v>
      </c>
      <c r="E5" s="61"/>
    </row>
    <row r="6" spans="1:5" x14ac:dyDescent="0.2">
      <c r="A6" s="9" t="s">
        <v>325</v>
      </c>
      <c r="B6" s="4">
        <v>72</v>
      </c>
      <c r="C6" s="7"/>
      <c r="D6" s="8"/>
    </row>
    <row r="7" spans="1:5" x14ac:dyDescent="0.2">
      <c r="A7" s="6" t="s">
        <v>326</v>
      </c>
      <c r="B7" s="4">
        <v>72</v>
      </c>
      <c r="C7" s="7"/>
      <c r="D7" s="8" t="s">
        <v>327</v>
      </c>
      <c r="E7" s="61"/>
    </row>
    <row r="8" spans="1:5" x14ac:dyDescent="0.2">
      <c r="A8" s="3" t="s">
        <v>181</v>
      </c>
      <c r="B8" s="4">
        <v>72</v>
      </c>
      <c r="C8" s="4">
        <v>397.988</v>
      </c>
      <c r="D8" s="5"/>
      <c r="E8" s="62"/>
    </row>
    <row r="9" spans="1:5" x14ac:dyDescent="0.2">
      <c r="A9" s="6" t="s">
        <v>182</v>
      </c>
      <c r="B9" s="4">
        <v>72</v>
      </c>
      <c r="C9" s="7"/>
      <c r="D9" s="8">
        <v>109484</v>
      </c>
      <c r="E9" s="63"/>
    </row>
    <row r="10" spans="1:5" x14ac:dyDescent="0.2">
      <c r="A10" s="6" t="s">
        <v>183</v>
      </c>
      <c r="B10" s="4">
        <v>72</v>
      </c>
      <c r="C10" s="7"/>
      <c r="D10" s="8">
        <v>124651504</v>
      </c>
      <c r="E10" s="61"/>
    </row>
    <row r="11" spans="1:5" x14ac:dyDescent="0.2">
      <c r="A11" s="3" t="s">
        <v>184</v>
      </c>
      <c r="B11" s="4">
        <v>72</v>
      </c>
      <c r="C11" s="4">
        <v>392.17200000000003</v>
      </c>
      <c r="D11" s="5"/>
    </row>
    <row r="12" spans="1:5" x14ac:dyDescent="0.2">
      <c r="A12" s="6" t="s">
        <v>323</v>
      </c>
      <c r="B12" s="4">
        <v>72</v>
      </c>
      <c r="C12" s="7"/>
      <c r="D12" s="5" t="s">
        <v>179</v>
      </c>
      <c r="E12" s="63"/>
    </row>
    <row r="13" spans="1:5" x14ac:dyDescent="0.2">
      <c r="A13" s="6" t="s">
        <v>185</v>
      </c>
      <c r="B13" s="4">
        <v>72</v>
      </c>
      <c r="C13" s="7"/>
      <c r="D13" s="5">
        <v>918</v>
      </c>
      <c r="E13" s="61"/>
    </row>
    <row r="14" spans="1:5" x14ac:dyDescent="0.2">
      <c r="A14" s="6" t="s">
        <v>186</v>
      </c>
      <c r="B14" s="4">
        <v>72</v>
      </c>
      <c r="C14" s="7"/>
      <c r="D14" s="5" t="s">
        <v>187</v>
      </c>
      <c r="E14" s="61"/>
    </row>
    <row r="15" spans="1:5" x14ac:dyDescent="0.2">
      <c r="A15" s="3" t="s">
        <v>188</v>
      </c>
      <c r="B15" s="4">
        <v>72</v>
      </c>
      <c r="C15" s="10">
        <v>412.47</v>
      </c>
      <c r="D15" s="5"/>
      <c r="E15" s="62"/>
    </row>
    <row r="16" spans="1:5" x14ac:dyDescent="0.2">
      <c r="A16" s="6" t="s">
        <v>178</v>
      </c>
      <c r="B16" s="4">
        <v>72</v>
      </c>
      <c r="C16" s="7"/>
      <c r="D16" s="8" t="s">
        <v>189</v>
      </c>
      <c r="E16" s="63"/>
    </row>
    <row r="17" spans="1:5" x14ac:dyDescent="0.2">
      <c r="A17" s="11" t="s">
        <v>190</v>
      </c>
      <c r="B17" s="4">
        <v>72</v>
      </c>
      <c r="C17" s="7"/>
      <c r="D17" s="8" t="s">
        <v>191</v>
      </c>
      <c r="E17" s="61"/>
    </row>
    <row r="18" spans="1:5" x14ac:dyDescent="0.2">
      <c r="A18" s="12" t="s">
        <v>4</v>
      </c>
      <c r="B18" s="4">
        <v>72</v>
      </c>
      <c r="C18" s="10">
        <v>406.286</v>
      </c>
      <c r="D18" s="5"/>
    </row>
    <row r="19" spans="1:5" x14ac:dyDescent="0.2">
      <c r="A19" s="13" t="s">
        <v>5</v>
      </c>
      <c r="B19" s="4">
        <v>72</v>
      </c>
      <c r="C19" s="10"/>
      <c r="D19" s="5" t="s">
        <v>6</v>
      </c>
      <c r="E19" s="61"/>
    </row>
    <row r="20" spans="1:5" x14ac:dyDescent="0.2">
      <c r="A20" s="12" t="s">
        <v>7</v>
      </c>
      <c r="B20" s="4">
        <v>72</v>
      </c>
      <c r="C20" s="10">
        <v>406.286</v>
      </c>
      <c r="D20" s="5"/>
      <c r="E20" s="62"/>
    </row>
    <row r="21" spans="1:5" x14ac:dyDescent="0.2">
      <c r="A21" s="13" t="s">
        <v>8</v>
      </c>
      <c r="B21" s="4">
        <v>72</v>
      </c>
      <c r="C21" s="10"/>
      <c r="D21" s="5" t="s">
        <v>9</v>
      </c>
      <c r="E21" s="61"/>
    </row>
    <row r="22" spans="1:5" x14ac:dyDescent="0.2">
      <c r="A22" s="13" t="s">
        <v>8</v>
      </c>
      <c r="B22" s="4">
        <v>72</v>
      </c>
      <c r="C22" s="10"/>
      <c r="D22" s="5" t="s">
        <v>10</v>
      </c>
      <c r="E22" s="63"/>
    </row>
    <row r="23" spans="1:5" x14ac:dyDescent="0.2">
      <c r="A23" s="12" t="s">
        <v>11</v>
      </c>
      <c r="B23" s="4">
        <v>72</v>
      </c>
      <c r="C23" s="10">
        <v>406.29899999999998</v>
      </c>
      <c r="D23" s="5"/>
      <c r="E23" s="62"/>
    </row>
    <row r="24" spans="1:5" x14ac:dyDescent="0.2">
      <c r="A24" s="13" t="s">
        <v>12</v>
      </c>
      <c r="B24" s="4">
        <v>72</v>
      </c>
      <c r="C24" s="10"/>
      <c r="D24" s="5" t="s">
        <v>192</v>
      </c>
      <c r="E24" s="61"/>
    </row>
    <row r="25" spans="1:5" x14ac:dyDescent="0.2">
      <c r="A25" s="13" t="s">
        <v>13</v>
      </c>
      <c r="B25" s="4">
        <v>72</v>
      </c>
      <c r="C25" s="10"/>
      <c r="D25" s="5" t="s">
        <v>193</v>
      </c>
      <c r="E25" s="61"/>
    </row>
    <row r="26" spans="1:5" x14ac:dyDescent="0.2">
      <c r="A26" s="13" t="s">
        <v>13</v>
      </c>
      <c r="B26" s="4">
        <v>72</v>
      </c>
      <c r="C26" s="10"/>
      <c r="D26" s="5" t="s">
        <v>194</v>
      </c>
      <c r="E26" s="63"/>
    </row>
    <row r="27" spans="1:5" x14ac:dyDescent="0.2">
      <c r="A27" s="13" t="s">
        <v>13</v>
      </c>
      <c r="B27" s="4">
        <v>72</v>
      </c>
      <c r="C27" s="10"/>
      <c r="D27" s="5" t="s">
        <v>195</v>
      </c>
      <c r="E27" s="61"/>
    </row>
    <row r="28" spans="1:5" x14ac:dyDescent="0.2">
      <c r="A28" s="13" t="s">
        <v>12</v>
      </c>
      <c r="B28" s="4">
        <v>72</v>
      </c>
      <c r="C28" s="10"/>
      <c r="D28" s="5" t="s">
        <v>196</v>
      </c>
      <c r="E28" s="63"/>
    </row>
    <row r="29" spans="1:5" x14ac:dyDescent="0.2">
      <c r="A29" s="13" t="s">
        <v>13</v>
      </c>
      <c r="B29" s="4">
        <v>72</v>
      </c>
      <c r="C29" s="10"/>
      <c r="D29" s="5" t="s">
        <v>197</v>
      </c>
      <c r="E29" s="61"/>
    </row>
    <row r="30" spans="1:5" x14ac:dyDescent="0.2">
      <c r="A30" s="13" t="s">
        <v>13</v>
      </c>
      <c r="B30" s="4">
        <v>72</v>
      </c>
      <c r="C30" s="10"/>
      <c r="D30" s="5" t="s">
        <v>198</v>
      </c>
      <c r="E30" s="61"/>
    </row>
    <row r="31" spans="1:5" x14ac:dyDescent="0.2">
      <c r="A31" s="12" t="s">
        <v>14</v>
      </c>
      <c r="B31" s="4">
        <v>72</v>
      </c>
      <c r="C31" s="10">
        <v>406.42500000000001</v>
      </c>
      <c r="D31" s="5"/>
      <c r="E31" s="62"/>
    </row>
    <row r="32" spans="1:5" x14ac:dyDescent="0.2">
      <c r="A32" s="13" t="s">
        <v>208</v>
      </c>
      <c r="B32" s="4">
        <v>72</v>
      </c>
      <c r="C32" s="10"/>
      <c r="D32" s="5" t="s">
        <v>15</v>
      </c>
      <c r="E32" s="63"/>
    </row>
    <row r="33" spans="1:5" x14ac:dyDescent="0.2">
      <c r="A33" s="12" t="s">
        <v>16</v>
      </c>
      <c r="B33" s="4">
        <v>72</v>
      </c>
      <c r="C33" s="10">
        <v>406.49</v>
      </c>
      <c r="D33" s="5"/>
    </row>
    <row r="34" spans="1:5" x14ac:dyDescent="0.2">
      <c r="A34" s="13" t="s">
        <v>17</v>
      </c>
      <c r="B34" s="4">
        <v>72</v>
      </c>
      <c r="C34" s="10"/>
      <c r="D34" s="5" t="s">
        <v>329</v>
      </c>
      <c r="E34" s="61"/>
    </row>
    <row r="35" spans="1:5" x14ac:dyDescent="0.2">
      <c r="A35" s="12" t="s">
        <v>18</v>
      </c>
      <c r="B35" s="4">
        <v>72</v>
      </c>
      <c r="C35" s="10">
        <v>406.63200000000001</v>
      </c>
      <c r="D35" s="5"/>
      <c r="E35" s="62"/>
    </row>
    <row r="36" spans="1:5" x14ac:dyDescent="0.2">
      <c r="A36" s="13" t="s">
        <v>328</v>
      </c>
      <c r="B36" s="4">
        <v>72</v>
      </c>
      <c r="C36" s="10"/>
      <c r="D36" s="5" t="s">
        <v>332</v>
      </c>
      <c r="E36" s="61"/>
    </row>
    <row r="37" spans="1:5" x14ac:dyDescent="0.2">
      <c r="A37" s="13" t="s">
        <v>330</v>
      </c>
      <c r="B37" s="4">
        <v>72</v>
      </c>
      <c r="C37" s="10"/>
      <c r="D37" s="5" t="s">
        <v>331</v>
      </c>
      <c r="E37" s="61"/>
    </row>
    <row r="38" spans="1:5" x14ac:dyDescent="0.2">
      <c r="A38" s="13" t="s">
        <v>337</v>
      </c>
      <c r="B38" s="4">
        <v>72</v>
      </c>
      <c r="C38" s="10"/>
      <c r="D38" s="5" t="s">
        <v>338</v>
      </c>
      <c r="E38" s="61"/>
    </row>
    <row r="39" spans="1:5" x14ac:dyDescent="0.2">
      <c r="A39" s="13" t="s">
        <v>333</v>
      </c>
      <c r="B39" s="4">
        <v>72</v>
      </c>
      <c r="C39" s="10"/>
      <c r="D39" s="5" t="s">
        <v>334</v>
      </c>
      <c r="E39" s="61"/>
    </row>
    <row r="40" spans="1:5" x14ac:dyDescent="0.2">
      <c r="A40" s="13" t="s">
        <v>324</v>
      </c>
      <c r="B40" s="4">
        <v>72</v>
      </c>
      <c r="C40" s="10"/>
      <c r="D40" s="5" t="s">
        <v>199</v>
      </c>
      <c r="E40" s="61"/>
    </row>
    <row r="41" spans="1:5" x14ac:dyDescent="0.2">
      <c r="A41" s="60" t="s">
        <v>200</v>
      </c>
      <c r="B41" s="4">
        <v>72</v>
      </c>
      <c r="C41" s="10"/>
      <c r="D41" s="5"/>
    </row>
    <row r="42" spans="1:5" x14ac:dyDescent="0.2">
      <c r="A42" s="13" t="s">
        <v>202</v>
      </c>
      <c r="B42" s="4">
        <v>72</v>
      </c>
      <c r="C42" s="10"/>
      <c r="D42" s="5"/>
      <c r="E42" s="61"/>
    </row>
    <row r="43" spans="1:5" x14ac:dyDescent="0.2">
      <c r="A43" s="60" t="s">
        <v>19</v>
      </c>
      <c r="B43" s="4">
        <v>72</v>
      </c>
      <c r="C43" s="10"/>
      <c r="D43" s="5"/>
      <c r="E43" s="62"/>
    </row>
    <row r="44" spans="1:5" x14ac:dyDescent="0.2">
      <c r="A44" s="13" t="s">
        <v>335</v>
      </c>
      <c r="B44" s="4">
        <v>72</v>
      </c>
      <c r="C44" s="10"/>
      <c r="D44" s="5" t="s">
        <v>336</v>
      </c>
      <c r="E44" s="63"/>
    </row>
    <row r="45" spans="1:5" x14ac:dyDescent="0.2">
      <c r="A45" s="60" t="s">
        <v>201</v>
      </c>
      <c r="B45" s="4">
        <v>72</v>
      </c>
      <c r="C45" s="10"/>
      <c r="D45" s="5"/>
    </row>
    <row r="46" spans="1:5" x14ac:dyDescent="0.2">
      <c r="A46" s="13" t="s">
        <v>202</v>
      </c>
      <c r="B46" s="4">
        <v>72</v>
      </c>
      <c r="C46" s="10"/>
      <c r="D46" s="5"/>
      <c r="E46" s="61"/>
    </row>
    <row r="47" spans="1:5" x14ac:dyDescent="0.2">
      <c r="A47" s="60" t="s">
        <v>20</v>
      </c>
      <c r="B47" s="4">
        <v>72</v>
      </c>
      <c r="C47" s="10"/>
      <c r="D47" s="5"/>
      <c r="E47" s="62"/>
    </row>
    <row r="48" spans="1:5" x14ac:dyDescent="0.2">
      <c r="A48" s="13" t="s">
        <v>339</v>
      </c>
      <c r="B48" s="4">
        <v>72</v>
      </c>
      <c r="C48" s="10"/>
      <c r="D48" s="5" t="s">
        <v>340</v>
      </c>
      <c r="E48" s="63"/>
    </row>
    <row r="49" spans="1:5" x14ac:dyDescent="0.2">
      <c r="A49" s="12" t="s">
        <v>21</v>
      </c>
      <c r="B49" s="4">
        <v>72</v>
      </c>
      <c r="C49" s="10">
        <v>407.77800000000002</v>
      </c>
      <c r="D49" s="5"/>
    </row>
    <row r="50" spans="1:5" x14ac:dyDescent="0.2">
      <c r="A50" s="13" t="s">
        <v>172</v>
      </c>
      <c r="B50" s="4">
        <v>72</v>
      </c>
      <c r="C50" s="10"/>
      <c r="D50" s="8" t="s">
        <v>344</v>
      </c>
      <c r="E50" s="61"/>
    </row>
    <row r="51" spans="1:5" x14ac:dyDescent="0.2">
      <c r="A51" s="13" t="s">
        <v>173</v>
      </c>
      <c r="B51" s="4">
        <v>72</v>
      </c>
      <c r="C51" s="10"/>
      <c r="D51" s="8" t="s">
        <v>343</v>
      </c>
      <c r="E51" s="63"/>
    </row>
    <row r="52" spans="1:5" x14ac:dyDescent="0.2">
      <c r="A52" s="14" t="s">
        <v>170</v>
      </c>
      <c r="B52" s="4">
        <v>72</v>
      </c>
      <c r="C52" s="10"/>
      <c r="D52" s="5" t="s">
        <v>235</v>
      </c>
      <c r="E52" s="61"/>
    </row>
    <row r="53" spans="1:5" x14ac:dyDescent="0.2">
      <c r="A53" s="14" t="s">
        <v>341</v>
      </c>
      <c r="B53" s="4">
        <v>72</v>
      </c>
      <c r="C53" s="10"/>
      <c r="D53" s="5" t="s">
        <v>233</v>
      </c>
      <c r="E53" s="61"/>
    </row>
    <row r="54" spans="1:5" x14ac:dyDescent="0.2">
      <c r="A54" s="14" t="s">
        <v>171</v>
      </c>
      <c r="B54" s="4">
        <v>72</v>
      </c>
      <c r="C54" s="10"/>
      <c r="D54" s="5" t="s">
        <v>234</v>
      </c>
      <c r="E54" s="61"/>
    </row>
    <row r="55" spans="1:5" x14ac:dyDescent="0.2">
      <c r="A55" s="14" t="s">
        <v>342</v>
      </c>
      <c r="B55" s="4">
        <v>72</v>
      </c>
      <c r="C55" s="10"/>
      <c r="D55" s="5" t="s">
        <v>235</v>
      </c>
      <c r="E55" s="61"/>
    </row>
    <row r="56" spans="1:5" x14ac:dyDescent="0.2">
      <c r="A56" s="15" t="s">
        <v>22</v>
      </c>
      <c r="B56" s="4">
        <v>73</v>
      </c>
      <c r="C56" s="16">
        <v>435.44600000000003</v>
      </c>
      <c r="D56" s="5"/>
      <c r="E56" s="62"/>
    </row>
    <row r="57" spans="1:5" x14ac:dyDescent="0.2">
      <c r="A57" s="59" t="s">
        <v>24</v>
      </c>
      <c r="B57" s="4">
        <v>73</v>
      </c>
      <c r="C57" s="16"/>
      <c r="D57" s="5"/>
      <c r="E57" s="62"/>
    </row>
    <row r="58" spans="1:5" x14ac:dyDescent="0.2">
      <c r="A58" s="6" t="s">
        <v>23</v>
      </c>
      <c r="B58" s="4">
        <v>73</v>
      </c>
      <c r="C58" s="16"/>
      <c r="D58" s="5">
        <v>420201657</v>
      </c>
      <c r="E58" s="61"/>
    </row>
    <row r="59" spans="1:5" x14ac:dyDescent="0.2">
      <c r="A59" s="15" t="s">
        <v>25</v>
      </c>
      <c r="B59" s="4">
        <v>73</v>
      </c>
      <c r="C59" s="16">
        <v>439.392</v>
      </c>
      <c r="D59" s="5"/>
      <c r="E59" s="62"/>
    </row>
    <row r="60" spans="1:5" x14ac:dyDescent="0.2">
      <c r="A60" s="6" t="s">
        <v>203</v>
      </c>
      <c r="B60" s="4">
        <v>73</v>
      </c>
      <c r="C60" s="16"/>
      <c r="D60" s="5"/>
      <c r="E60" s="63"/>
    </row>
    <row r="61" spans="1:5" x14ac:dyDescent="0.2">
      <c r="A61" s="15" t="s">
        <v>26</v>
      </c>
      <c r="B61" s="4">
        <v>73</v>
      </c>
      <c r="C61" s="16">
        <v>439.41199999999998</v>
      </c>
      <c r="D61" s="5"/>
      <c r="E61" s="62"/>
    </row>
    <row r="62" spans="1:5" x14ac:dyDescent="0.2">
      <c r="A62" s="6" t="s">
        <v>27</v>
      </c>
      <c r="B62" s="4">
        <v>73</v>
      </c>
      <c r="C62" s="16"/>
      <c r="D62" s="5">
        <v>129232</v>
      </c>
      <c r="E62" s="61"/>
    </row>
    <row r="63" spans="1:5" x14ac:dyDescent="0.2">
      <c r="A63" s="17" t="s">
        <v>345</v>
      </c>
      <c r="B63" s="4">
        <v>73</v>
      </c>
      <c r="C63" s="16"/>
      <c r="D63" s="5"/>
      <c r="E63" s="62"/>
    </row>
    <row r="64" spans="1:5" x14ac:dyDescent="0.2">
      <c r="A64" s="18" t="s">
        <v>346</v>
      </c>
      <c r="B64" s="4">
        <v>73</v>
      </c>
      <c r="C64" s="16"/>
      <c r="D64" s="5"/>
      <c r="E64" s="63"/>
    </row>
    <row r="65" spans="1:5" x14ac:dyDescent="0.2">
      <c r="A65" s="18" t="s">
        <v>347</v>
      </c>
      <c r="B65" s="4">
        <v>73</v>
      </c>
      <c r="C65" s="16"/>
      <c r="D65" s="5"/>
      <c r="E65" s="61"/>
    </row>
    <row r="66" spans="1:5" x14ac:dyDescent="0.2">
      <c r="A66" s="18" t="s">
        <v>348</v>
      </c>
      <c r="B66" s="4">
        <v>73</v>
      </c>
      <c r="C66" s="16"/>
      <c r="D66" s="5"/>
      <c r="E66" s="63"/>
    </row>
    <row r="67" spans="1:5" x14ac:dyDescent="0.2">
      <c r="A67" s="18" t="s">
        <v>349</v>
      </c>
      <c r="B67" s="4">
        <v>73</v>
      </c>
      <c r="C67" s="16"/>
      <c r="D67" s="5"/>
      <c r="E67" s="61"/>
    </row>
    <row r="68" spans="1:5" x14ac:dyDescent="0.2">
      <c r="A68" s="15" t="s">
        <v>28</v>
      </c>
      <c r="B68" s="4">
        <v>73</v>
      </c>
      <c r="C68" s="16">
        <v>457.113</v>
      </c>
      <c r="D68" s="5"/>
    </row>
    <row r="69" spans="1:5" x14ac:dyDescent="0.2">
      <c r="A69" s="6" t="s">
        <v>29</v>
      </c>
      <c r="B69" s="4">
        <v>73</v>
      </c>
      <c r="C69" s="16"/>
      <c r="D69" s="5">
        <v>420202163</v>
      </c>
      <c r="E69" s="63"/>
    </row>
    <row r="70" spans="1:5" x14ac:dyDescent="0.2">
      <c r="A70" s="12" t="s">
        <v>30</v>
      </c>
      <c r="B70" s="4">
        <v>73</v>
      </c>
      <c r="C70" s="10">
        <v>457.14499999999998</v>
      </c>
      <c r="D70" s="5"/>
    </row>
    <row r="71" spans="1:5" x14ac:dyDescent="0.2">
      <c r="A71" s="13" t="s">
        <v>31</v>
      </c>
      <c r="B71" s="4">
        <v>73</v>
      </c>
      <c r="C71" s="16"/>
      <c r="D71" s="5"/>
      <c r="E71" s="61"/>
    </row>
    <row r="72" spans="1:5" x14ac:dyDescent="0.2">
      <c r="A72" s="13" t="s">
        <v>32</v>
      </c>
      <c r="B72" s="4">
        <v>73</v>
      </c>
      <c r="D72" s="5"/>
      <c r="E72" s="63"/>
    </row>
    <row r="73" spans="1:5" x14ac:dyDescent="0.2">
      <c r="A73" s="3" t="s">
        <v>204</v>
      </c>
      <c r="B73" s="4">
        <v>73</v>
      </c>
      <c r="C73" s="10">
        <v>3.5350000000000001</v>
      </c>
      <c r="D73" s="5"/>
      <c r="E73" s="62"/>
    </row>
    <row r="74" spans="1:5" x14ac:dyDescent="0.2">
      <c r="A74" s="6" t="s">
        <v>211</v>
      </c>
      <c r="B74" s="4">
        <v>73</v>
      </c>
      <c r="C74" s="10"/>
      <c r="D74" s="8" t="s">
        <v>205</v>
      </c>
      <c r="E74" s="61"/>
    </row>
    <row r="75" spans="1:5" x14ac:dyDescent="0.2">
      <c r="A75" s="13" t="s">
        <v>207</v>
      </c>
      <c r="B75" s="4">
        <v>73</v>
      </c>
      <c r="C75" s="10"/>
      <c r="D75" s="8" t="s">
        <v>206</v>
      </c>
      <c r="E75" s="61"/>
    </row>
    <row r="76" spans="1:5" x14ac:dyDescent="0.2">
      <c r="A76" s="19" t="s">
        <v>33</v>
      </c>
      <c r="B76" s="4">
        <v>81</v>
      </c>
      <c r="C76" s="10">
        <v>11.711</v>
      </c>
      <c r="D76" s="5">
        <v>441006</v>
      </c>
    </row>
    <row r="77" spans="1:5" x14ac:dyDescent="0.2">
      <c r="A77" s="6" t="s">
        <v>210</v>
      </c>
      <c r="B77" s="4">
        <v>81</v>
      </c>
      <c r="C77" s="10"/>
      <c r="D77" s="8" t="s">
        <v>209</v>
      </c>
      <c r="E77" s="61"/>
    </row>
    <row r="78" spans="1:5" x14ac:dyDescent="0.2">
      <c r="A78" s="6" t="s">
        <v>212</v>
      </c>
      <c r="B78" s="4">
        <v>81</v>
      </c>
      <c r="C78" s="10"/>
      <c r="D78" s="8" t="s">
        <v>213</v>
      </c>
      <c r="E78" s="61"/>
    </row>
    <row r="79" spans="1:5" x14ac:dyDescent="0.2">
      <c r="A79" s="20" t="s">
        <v>373</v>
      </c>
      <c r="B79" s="21">
        <v>81</v>
      </c>
      <c r="C79" s="10"/>
      <c r="D79" s="8"/>
      <c r="E79" s="62"/>
    </row>
    <row r="80" spans="1:5" x14ac:dyDescent="0.2">
      <c r="A80" s="11" t="s">
        <v>374</v>
      </c>
      <c r="B80" s="21">
        <v>81</v>
      </c>
      <c r="C80" s="10"/>
      <c r="D80" s="8"/>
      <c r="E80" s="61"/>
    </row>
    <row r="81" spans="1:5" x14ac:dyDescent="0.2">
      <c r="A81" s="19" t="s">
        <v>35</v>
      </c>
      <c r="B81" s="4">
        <v>81</v>
      </c>
      <c r="C81" s="10">
        <v>90.912000000000006</v>
      </c>
      <c r="D81" s="5"/>
    </row>
    <row r="82" spans="1:5" x14ac:dyDescent="0.2">
      <c r="A82" s="22" t="s">
        <v>379</v>
      </c>
      <c r="B82" s="21">
        <v>81</v>
      </c>
      <c r="C82" s="10"/>
      <c r="D82" s="8" t="s">
        <v>214</v>
      </c>
      <c r="E82" s="61"/>
    </row>
    <row r="83" spans="1:5" x14ac:dyDescent="0.2">
      <c r="A83" s="22" t="s">
        <v>165</v>
      </c>
      <c r="B83" s="21">
        <v>81</v>
      </c>
      <c r="C83" s="10"/>
      <c r="D83" s="8"/>
      <c r="E83" s="63"/>
    </row>
    <row r="84" spans="1:5" x14ac:dyDescent="0.2">
      <c r="A84" s="22" t="s">
        <v>166</v>
      </c>
      <c r="B84" s="21">
        <v>81</v>
      </c>
      <c r="C84" s="10"/>
      <c r="D84" s="5"/>
      <c r="E84" s="63"/>
    </row>
    <row r="85" spans="1:5" x14ac:dyDescent="0.2">
      <c r="A85" s="12" t="s">
        <v>154</v>
      </c>
      <c r="B85" s="4">
        <v>81</v>
      </c>
      <c r="C85" s="10">
        <v>80.138999999999996</v>
      </c>
      <c r="D85" s="5"/>
      <c r="E85" s="62"/>
    </row>
    <row r="86" spans="1:5" x14ac:dyDescent="0.2">
      <c r="A86" s="13" t="s">
        <v>320</v>
      </c>
      <c r="B86" s="4">
        <v>81</v>
      </c>
      <c r="C86" s="10"/>
      <c r="D86" s="5">
        <v>1776512</v>
      </c>
      <c r="E86" s="61"/>
    </row>
    <row r="87" spans="1:5" x14ac:dyDescent="0.2">
      <c r="A87" s="13" t="s">
        <v>321</v>
      </c>
      <c r="B87" s="4">
        <v>81</v>
      </c>
      <c r="C87" s="10"/>
      <c r="D87" s="5">
        <v>1782652</v>
      </c>
      <c r="E87" s="63"/>
    </row>
    <row r="88" spans="1:5" x14ac:dyDescent="0.2">
      <c r="A88" s="12" t="s">
        <v>380</v>
      </c>
      <c r="B88" s="4">
        <v>83</v>
      </c>
      <c r="C88" s="10"/>
      <c r="D88" s="5"/>
    </row>
    <row r="89" spans="1:5" x14ac:dyDescent="0.2">
      <c r="A89" s="11" t="s">
        <v>168</v>
      </c>
      <c r="B89" s="21">
        <v>83</v>
      </c>
      <c r="C89" s="10"/>
      <c r="D89" s="5"/>
      <c r="E89" s="61"/>
    </row>
    <row r="90" spans="1:5" x14ac:dyDescent="0.2">
      <c r="A90" s="15" t="s">
        <v>218</v>
      </c>
      <c r="B90" s="4">
        <v>87</v>
      </c>
      <c r="C90" s="10">
        <v>40.322000000000003</v>
      </c>
      <c r="D90" s="5"/>
      <c r="E90" s="62"/>
    </row>
    <row r="91" spans="1:5" x14ac:dyDescent="0.2">
      <c r="A91" s="6" t="s">
        <v>36</v>
      </c>
      <c r="B91" s="4">
        <v>87</v>
      </c>
      <c r="D91" s="5">
        <v>1472</v>
      </c>
      <c r="E91" s="63"/>
    </row>
    <row r="92" spans="1:5" x14ac:dyDescent="0.2">
      <c r="A92" s="59" t="s">
        <v>37</v>
      </c>
      <c r="B92" s="4">
        <v>87</v>
      </c>
      <c r="C92" s="16"/>
    </row>
    <row r="93" spans="1:5" x14ac:dyDescent="0.2">
      <c r="A93" s="6" t="s">
        <v>38</v>
      </c>
      <c r="B93" s="4">
        <v>87</v>
      </c>
      <c r="C93" s="16"/>
      <c r="D93" s="5"/>
      <c r="E93" s="61"/>
    </row>
    <row r="94" spans="1:5" x14ac:dyDescent="0.2">
      <c r="A94" s="59" t="s">
        <v>39</v>
      </c>
      <c r="B94" s="4">
        <v>87</v>
      </c>
      <c r="C94" s="16"/>
      <c r="D94" s="5"/>
      <c r="E94" s="62"/>
    </row>
    <row r="95" spans="1:5" x14ac:dyDescent="0.2">
      <c r="A95" s="6" t="s">
        <v>38</v>
      </c>
      <c r="B95" s="4">
        <v>87</v>
      </c>
      <c r="C95" s="16"/>
      <c r="D95" s="5"/>
      <c r="E95" s="63"/>
    </row>
    <row r="96" spans="1:5" x14ac:dyDescent="0.2">
      <c r="A96" s="59" t="s">
        <v>40</v>
      </c>
      <c r="B96" s="4">
        <v>87</v>
      </c>
      <c r="C96" s="16"/>
      <c r="D96" s="5"/>
    </row>
    <row r="97" spans="1:5" x14ac:dyDescent="0.2">
      <c r="A97" s="6" t="s">
        <v>34</v>
      </c>
      <c r="B97" s="4">
        <v>87</v>
      </c>
      <c r="C97" s="16"/>
      <c r="D97" s="5"/>
      <c r="E97" s="61"/>
    </row>
    <row r="98" spans="1:5" x14ac:dyDescent="0.2">
      <c r="A98" s="15" t="s">
        <v>215</v>
      </c>
      <c r="B98" s="4">
        <v>87</v>
      </c>
      <c r="C98" s="16">
        <v>40.447000000000003</v>
      </c>
      <c r="D98" s="5"/>
      <c r="E98" s="62"/>
    </row>
    <row r="99" spans="1:5" x14ac:dyDescent="0.2">
      <c r="A99" s="6" t="s">
        <v>216</v>
      </c>
      <c r="B99" s="4">
        <v>87</v>
      </c>
      <c r="C99" s="16"/>
      <c r="D99" s="5">
        <v>99000119</v>
      </c>
      <c r="E99" s="61"/>
    </row>
    <row r="100" spans="1:5" x14ac:dyDescent="0.2">
      <c r="A100" s="6" t="s">
        <v>217</v>
      </c>
      <c r="B100" s="4">
        <v>87</v>
      </c>
      <c r="C100" s="16"/>
      <c r="D100" s="5" t="s">
        <v>232</v>
      </c>
      <c r="E100" s="61"/>
    </row>
    <row r="101" spans="1:5" x14ac:dyDescent="0.2">
      <c r="A101" s="12" t="s">
        <v>174</v>
      </c>
      <c r="B101" s="4">
        <v>87</v>
      </c>
      <c r="C101" s="16">
        <v>44.064999999999998</v>
      </c>
      <c r="D101" s="5"/>
    </row>
    <row r="102" spans="1:5" x14ac:dyDescent="0.2">
      <c r="A102" s="13" t="s">
        <v>219</v>
      </c>
      <c r="B102" s="4">
        <v>87</v>
      </c>
      <c r="C102" s="16"/>
      <c r="D102" s="5" t="s">
        <v>227</v>
      </c>
      <c r="E102" s="61"/>
    </row>
    <row r="103" spans="1:5" x14ac:dyDescent="0.2">
      <c r="A103" s="13" t="s">
        <v>228</v>
      </c>
      <c r="B103" s="4">
        <v>87</v>
      </c>
      <c r="C103" s="16"/>
      <c r="D103" s="5">
        <v>4208300580</v>
      </c>
      <c r="E103" s="63"/>
    </row>
    <row r="104" spans="1:5" x14ac:dyDescent="0.2">
      <c r="A104" s="14" t="s">
        <v>220</v>
      </c>
      <c r="B104" s="4">
        <v>87</v>
      </c>
      <c r="C104" s="16"/>
      <c r="D104" s="8" t="s">
        <v>365</v>
      </c>
      <c r="E104" s="61"/>
    </row>
    <row r="105" spans="1:5" x14ac:dyDescent="0.2">
      <c r="A105" s="14" t="s">
        <v>221</v>
      </c>
      <c r="B105" s="4">
        <v>87</v>
      </c>
      <c r="C105" s="16"/>
      <c r="D105" s="8" t="s">
        <v>229</v>
      </c>
      <c r="E105" s="63"/>
    </row>
    <row r="106" spans="1:5" x14ac:dyDescent="0.2">
      <c r="A106" s="24" t="s">
        <v>222</v>
      </c>
      <c r="B106" s="4">
        <v>87</v>
      </c>
      <c r="C106" s="16"/>
      <c r="D106" s="8" t="s">
        <v>230</v>
      </c>
      <c r="E106" s="61"/>
    </row>
    <row r="107" spans="1:5" x14ac:dyDescent="0.2">
      <c r="A107" s="25" t="s">
        <v>223</v>
      </c>
      <c r="B107" s="4">
        <v>87</v>
      </c>
      <c r="C107" s="16"/>
      <c r="D107" s="8">
        <v>190077</v>
      </c>
      <c r="E107" s="61"/>
    </row>
    <row r="108" spans="1:5" x14ac:dyDescent="0.2">
      <c r="A108" s="25" t="s">
        <v>224</v>
      </c>
      <c r="B108" s="4">
        <v>87</v>
      </c>
      <c r="C108" s="16"/>
      <c r="D108" s="8">
        <v>189712</v>
      </c>
      <c r="E108" s="63"/>
    </row>
    <row r="109" spans="1:5" x14ac:dyDescent="0.2">
      <c r="A109" s="25" t="s">
        <v>225</v>
      </c>
      <c r="B109" s="4">
        <v>87</v>
      </c>
      <c r="C109" s="16"/>
      <c r="D109" s="8" t="s">
        <v>231</v>
      </c>
      <c r="E109" s="61"/>
    </row>
    <row r="110" spans="1:5" x14ac:dyDescent="0.2">
      <c r="A110" s="25" t="s">
        <v>226</v>
      </c>
      <c r="B110" s="4">
        <v>87</v>
      </c>
      <c r="C110" s="16"/>
      <c r="D110" s="8">
        <v>207322</v>
      </c>
      <c r="E110" s="61"/>
    </row>
    <row r="111" spans="1:5" x14ac:dyDescent="0.2">
      <c r="A111" s="26" t="s">
        <v>242</v>
      </c>
      <c r="B111" s="4">
        <v>89</v>
      </c>
      <c r="C111" s="27"/>
      <c r="D111" s="5"/>
      <c r="E111" s="62"/>
    </row>
    <row r="112" spans="1:5" x14ac:dyDescent="0.2">
      <c r="A112" s="28" t="s">
        <v>243</v>
      </c>
      <c r="B112" s="4">
        <v>89</v>
      </c>
      <c r="C112" s="27"/>
      <c r="D112" s="5" t="s">
        <v>246</v>
      </c>
      <c r="E112" s="63"/>
    </row>
    <row r="113" spans="1:5" x14ac:dyDescent="0.2">
      <c r="A113" s="28" t="s">
        <v>244</v>
      </c>
      <c r="B113" s="4">
        <v>89</v>
      </c>
      <c r="C113" s="27"/>
      <c r="D113" s="5" t="s">
        <v>247</v>
      </c>
      <c r="E113" s="61"/>
    </row>
    <row r="114" spans="1:5" x14ac:dyDescent="0.2">
      <c r="A114" s="28" t="s">
        <v>245</v>
      </c>
      <c r="B114" s="4">
        <v>89</v>
      </c>
      <c r="C114" s="27"/>
      <c r="D114" s="5" t="s">
        <v>248</v>
      </c>
      <c r="E114" s="61"/>
    </row>
    <row r="115" spans="1:5" x14ac:dyDescent="0.2">
      <c r="A115" s="12" t="s">
        <v>167</v>
      </c>
      <c r="B115" s="4">
        <v>89</v>
      </c>
      <c r="C115" s="10"/>
      <c r="D115" s="5"/>
      <c r="E115" s="62"/>
    </row>
    <row r="116" spans="1:5" x14ac:dyDescent="0.2">
      <c r="A116" s="11" t="s">
        <v>169</v>
      </c>
      <c r="B116" s="21">
        <v>89</v>
      </c>
      <c r="C116" s="10"/>
      <c r="D116" s="5"/>
      <c r="E116" s="63"/>
    </row>
    <row r="117" spans="1:5" x14ac:dyDescent="0.2">
      <c r="A117" s="12" t="s">
        <v>155</v>
      </c>
      <c r="B117" s="4">
        <v>90</v>
      </c>
      <c r="C117" s="10">
        <v>468.09100000000001</v>
      </c>
      <c r="D117" s="5"/>
    </row>
    <row r="118" spans="1:5" x14ac:dyDescent="0.2">
      <c r="A118" s="13" t="s">
        <v>320</v>
      </c>
      <c r="B118" s="4">
        <v>90</v>
      </c>
      <c r="C118" s="10"/>
      <c r="D118" s="5">
        <v>1776511</v>
      </c>
      <c r="E118" s="61"/>
    </row>
    <row r="119" spans="1:5" x14ac:dyDescent="0.2">
      <c r="A119" s="13" t="s">
        <v>320</v>
      </c>
      <c r="B119" s="4">
        <v>90</v>
      </c>
      <c r="C119" s="10"/>
      <c r="D119" s="5">
        <v>1782651</v>
      </c>
      <c r="E119" s="63"/>
    </row>
    <row r="120" spans="1:5" x14ac:dyDescent="0.2">
      <c r="A120" s="3" t="s">
        <v>238</v>
      </c>
      <c r="B120" s="4">
        <v>90</v>
      </c>
      <c r="C120" s="27">
        <v>476.68799999999999</v>
      </c>
      <c r="D120" s="5"/>
      <c r="E120" s="62"/>
    </row>
    <row r="121" spans="1:5" x14ac:dyDescent="0.2">
      <c r="A121" s="28" t="s">
        <v>240</v>
      </c>
      <c r="B121" s="4">
        <v>90</v>
      </c>
      <c r="C121" s="27"/>
      <c r="D121" s="8" t="s">
        <v>239</v>
      </c>
      <c r="E121" s="61"/>
    </row>
    <row r="122" spans="1:5" x14ac:dyDescent="0.2">
      <c r="A122" s="14" t="s">
        <v>241</v>
      </c>
      <c r="B122" s="4">
        <v>90</v>
      </c>
      <c r="C122" s="27"/>
      <c r="D122" s="5"/>
      <c r="E122" s="61"/>
    </row>
    <row r="123" spans="1:5" x14ac:dyDescent="0.2">
      <c r="A123" s="14" t="s">
        <v>249</v>
      </c>
      <c r="B123" s="4">
        <v>90</v>
      </c>
      <c r="C123" s="27"/>
      <c r="D123" s="5"/>
      <c r="E123" s="61"/>
    </row>
    <row r="124" spans="1:5" x14ac:dyDescent="0.2">
      <c r="A124" s="14" t="s">
        <v>250</v>
      </c>
      <c r="B124" s="4">
        <v>90</v>
      </c>
      <c r="C124" s="27"/>
      <c r="D124" s="5"/>
      <c r="E124" s="63"/>
    </row>
    <row r="125" spans="1:5" x14ac:dyDescent="0.2">
      <c r="A125" s="14" t="s">
        <v>251</v>
      </c>
      <c r="B125" s="4">
        <v>90</v>
      </c>
      <c r="C125" s="27"/>
      <c r="D125" s="5"/>
      <c r="E125" s="61"/>
    </row>
    <row r="126" spans="1:5" x14ac:dyDescent="0.2">
      <c r="A126" s="14" t="s">
        <v>252</v>
      </c>
      <c r="B126" s="4">
        <v>90</v>
      </c>
      <c r="C126" s="27"/>
      <c r="D126" s="5"/>
      <c r="E126" s="61"/>
    </row>
    <row r="127" spans="1:5" x14ac:dyDescent="0.2">
      <c r="A127" s="14" t="s">
        <v>253</v>
      </c>
      <c r="B127" s="4">
        <v>90</v>
      </c>
      <c r="C127" s="27"/>
      <c r="D127" s="5"/>
      <c r="E127" s="63"/>
    </row>
    <row r="128" spans="1:5" x14ac:dyDescent="0.2">
      <c r="A128" s="14" t="s">
        <v>254</v>
      </c>
      <c r="B128" s="4">
        <v>90</v>
      </c>
      <c r="C128" s="27"/>
      <c r="D128" s="5"/>
      <c r="E128" s="61"/>
    </row>
    <row r="129" spans="1:5" x14ac:dyDescent="0.2">
      <c r="A129" s="15" t="s">
        <v>41</v>
      </c>
      <c r="B129" s="4">
        <v>90</v>
      </c>
      <c r="C129" s="29">
        <v>476.52499999999998</v>
      </c>
      <c r="D129" s="5"/>
      <c r="E129" s="62"/>
    </row>
    <row r="130" spans="1:5" x14ac:dyDescent="0.2">
      <c r="A130" s="6" t="s">
        <v>42</v>
      </c>
      <c r="B130" s="4">
        <v>90</v>
      </c>
      <c r="C130" s="29"/>
      <c r="D130" s="5" t="s">
        <v>236</v>
      </c>
      <c r="E130" s="63"/>
    </row>
    <row r="131" spans="1:5" x14ac:dyDescent="0.2">
      <c r="A131" s="15" t="s">
        <v>43</v>
      </c>
      <c r="B131" s="4">
        <v>90</v>
      </c>
      <c r="C131" s="29">
        <v>476.553</v>
      </c>
      <c r="D131" s="5"/>
      <c r="E131" s="62"/>
    </row>
    <row r="132" spans="1:5" x14ac:dyDescent="0.2">
      <c r="A132" s="6" t="s">
        <v>44</v>
      </c>
      <c r="B132" s="4">
        <v>90</v>
      </c>
      <c r="C132" s="29"/>
      <c r="D132" s="5"/>
      <c r="E132" s="61"/>
    </row>
    <row r="133" spans="1:5" x14ac:dyDescent="0.2">
      <c r="A133" s="6" t="s">
        <v>237</v>
      </c>
      <c r="B133" s="4">
        <v>90</v>
      </c>
      <c r="C133" s="29"/>
      <c r="D133" s="5"/>
      <c r="E133" s="63"/>
    </row>
    <row r="134" spans="1:5" x14ac:dyDescent="0.2">
      <c r="A134" s="15" t="s">
        <v>45</v>
      </c>
      <c r="B134" s="4">
        <v>90</v>
      </c>
      <c r="C134" s="29">
        <v>476.80500000000001</v>
      </c>
      <c r="D134" s="5"/>
    </row>
    <row r="135" spans="1:5" x14ac:dyDescent="0.2">
      <c r="A135" s="6" t="s">
        <v>46</v>
      </c>
      <c r="B135" s="4">
        <v>90</v>
      </c>
      <c r="C135" s="29"/>
      <c r="D135" s="5">
        <v>183806279</v>
      </c>
      <c r="E135" s="61"/>
    </row>
    <row r="136" spans="1:5" x14ac:dyDescent="0.2">
      <c r="A136" s="6" t="s">
        <v>47</v>
      </c>
      <c r="B136" s="4">
        <v>90</v>
      </c>
      <c r="C136" s="29"/>
      <c r="D136" s="5"/>
      <c r="E136" s="63"/>
    </row>
    <row r="137" spans="1:5" x14ac:dyDescent="0.2">
      <c r="A137" s="3" t="s">
        <v>256</v>
      </c>
      <c r="B137" s="4">
        <v>90</v>
      </c>
      <c r="C137" s="29">
        <v>481.59</v>
      </c>
      <c r="D137" s="5"/>
      <c r="E137" s="62"/>
    </row>
    <row r="138" spans="1:5" x14ac:dyDescent="0.2">
      <c r="A138" s="6" t="s">
        <v>350</v>
      </c>
      <c r="B138" s="4">
        <v>90</v>
      </c>
      <c r="C138" s="29"/>
      <c r="D138" s="5"/>
      <c r="E138" s="61"/>
    </row>
    <row r="139" spans="1:5" x14ac:dyDescent="0.2">
      <c r="A139" s="11" t="s">
        <v>257</v>
      </c>
      <c r="B139" s="4">
        <v>90</v>
      </c>
      <c r="C139" s="29"/>
      <c r="D139" s="5"/>
      <c r="E139" s="63"/>
    </row>
    <row r="140" spans="1:5" x14ac:dyDescent="0.2">
      <c r="A140" s="11" t="s">
        <v>258</v>
      </c>
      <c r="B140" s="4">
        <v>90</v>
      </c>
      <c r="C140" s="29"/>
      <c r="D140" s="5"/>
      <c r="E140" s="61"/>
    </row>
    <row r="141" spans="1:5" x14ac:dyDescent="0.2">
      <c r="A141" s="12" t="s">
        <v>48</v>
      </c>
      <c r="B141" s="4">
        <v>90</v>
      </c>
      <c r="C141" s="30">
        <v>481.589</v>
      </c>
      <c r="D141" s="5"/>
      <c r="E141" s="62"/>
    </row>
    <row r="142" spans="1:5" x14ac:dyDescent="0.2">
      <c r="A142" s="13" t="s">
        <v>368</v>
      </c>
      <c r="B142" s="4">
        <v>90</v>
      </c>
      <c r="C142" s="30"/>
      <c r="D142" s="5"/>
      <c r="E142" s="63"/>
    </row>
    <row r="143" spans="1:5" x14ac:dyDescent="0.2">
      <c r="A143" s="13" t="s">
        <v>351</v>
      </c>
      <c r="B143" s="4">
        <v>90</v>
      </c>
      <c r="C143" s="30"/>
      <c r="D143" s="5"/>
      <c r="E143" s="61"/>
    </row>
    <row r="144" spans="1:5" x14ac:dyDescent="0.2">
      <c r="A144" s="3" t="s">
        <v>255</v>
      </c>
      <c r="B144" s="4">
        <v>90</v>
      </c>
      <c r="C144" s="30"/>
      <c r="D144" s="5"/>
    </row>
    <row r="145" spans="1:5" x14ac:dyDescent="0.2">
      <c r="A145" s="6" t="s">
        <v>178</v>
      </c>
      <c r="B145" s="4">
        <v>90</v>
      </c>
      <c r="C145" s="30"/>
      <c r="D145" s="5"/>
      <c r="E145" s="61"/>
    </row>
    <row r="146" spans="1:5" x14ac:dyDescent="0.2">
      <c r="A146" s="6" t="s">
        <v>352</v>
      </c>
      <c r="B146" s="4">
        <v>90</v>
      </c>
      <c r="C146" s="30"/>
      <c r="D146" s="5"/>
      <c r="E146" s="63"/>
    </row>
    <row r="147" spans="1:5" x14ac:dyDescent="0.2">
      <c r="A147" s="11" t="s">
        <v>259</v>
      </c>
      <c r="B147" s="4">
        <v>90</v>
      </c>
      <c r="C147" s="30"/>
      <c r="D147" s="5"/>
      <c r="E147" s="61"/>
    </row>
    <row r="148" spans="1:5" x14ac:dyDescent="0.2">
      <c r="A148" s="11" t="s">
        <v>260</v>
      </c>
      <c r="B148" s="4">
        <v>90</v>
      </c>
      <c r="C148" s="30"/>
      <c r="D148" s="5"/>
      <c r="E148" s="61"/>
    </row>
    <row r="149" spans="1:5" x14ac:dyDescent="0.2">
      <c r="A149" s="11" t="s">
        <v>261</v>
      </c>
      <c r="B149" s="4">
        <v>90</v>
      </c>
      <c r="C149" s="30"/>
      <c r="D149" s="5"/>
      <c r="E149" s="61"/>
    </row>
    <row r="150" spans="1:5" x14ac:dyDescent="0.2">
      <c r="A150" s="13" t="s">
        <v>262</v>
      </c>
      <c r="B150" s="4">
        <v>90</v>
      </c>
      <c r="C150" s="30"/>
      <c r="D150" s="5"/>
      <c r="E150" s="61"/>
    </row>
    <row r="151" spans="1:5" x14ac:dyDescent="0.2">
      <c r="A151" s="13" t="s">
        <v>263</v>
      </c>
      <c r="B151" s="4">
        <v>90</v>
      </c>
      <c r="C151" s="30"/>
      <c r="D151" s="5"/>
      <c r="E151" s="61"/>
    </row>
    <row r="152" spans="1:5" x14ac:dyDescent="0.2">
      <c r="A152" s="13" t="s">
        <v>264</v>
      </c>
      <c r="B152" s="4">
        <v>90</v>
      </c>
      <c r="C152" s="30"/>
      <c r="D152" s="5"/>
      <c r="E152" s="61"/>
    </row>
    <row r="153" spans="1:5" x14ac:dyDescent="0.2">
      <c r="A153" s="12" t="s">
        <v>49</v>
      </c>
      <c r="B153" s="4">
        <v>90</v>
      </c>
      <c r="C153" s="10">
        <v>494.41</v>
      </c>
      <c r="D153" s="5"/>
      <c r="E153" s="62"/>
    </row>
    <row r="154" spans="1:5" x14ac:dyDescent="0.2">
      <c r="A154" s="13" t="s">
        <v>307</v>
      </c>
      <c r="B154" s="4">
        <v>90</v>
      </c>
      <c r="C154" s="10"/>
      <c r="D154" s="5" t="s">
        <v>50</v>
      </c>
      <c r="E154" s="61"/>
    </row>
    <row r="155" spans="1:5" x14ac:dyDescent="0.2">
      <c r="A155" s="15" t="s">
        <v>51</v>
      </c>
      <c r="B155" s="4">
        <v>90</v>
      </c>
      <c r="C155" s="16">
        <v>494.464</v>
      </c>
      <c r="D155" s="5"/>
      <c r="E155" s="62"/>
    </row>
    <row r="156" spans="1:5" x14ac:dyDescent="0.2">
      <c r="A156" s="6" t="s">
        <v>52</v>
      </c>
      <c r="B156" s="4">
        <v>90</v>
      </c>
      <c r="C156" s="16"/>
      <c r="D156" s="5" t="s">
        <v>53</v>
      </c>
      <c r="E156" s="61"/>
    </row>
    <row r="157" spans="1:5" x14ac:dyDescent="0.2">
      <c r="A157" s="6" t="s">
        <v>52</v>
      </c>
      <c r="B157" s="4">
        <v>90</v>
      </c>
      <c r="C157" s="16"/>
      <c r="D157" s="5" t="s">
        <v>54</v>
      </c>
      <c r="E157" s="61"/>
    </row>
    <row r="158" spans="1:5" x14ac:dyDescent="0.2">
      <c r="A158" s="15" t="s">
        <v>156</v>
      </c>
      <c r="B158" s="4">
        <v>90</v>
      </c>
      <c r="C158" s="16">
        <v>514.20000000000005</v>
      </c>
      <c r="D158" s="5"/>
      <c r="E158" s="62"/>
    </row>
    <row r="159" spans="1:5" x14ac:dyDescent="0.2">
      <c r="A159" s="6" t="s">
        <v>319</v>
      </c>
      <c r="B159" s="4">
        <v>90</v>
      </c>
      <c r="C159" s="16"/>
      <c r="D159" s="5"/>
      <c r="E159" s="63"/>
    </row>
    <row r="160" spans="1:5" x14ac:dyDescent="0.2">
      <c r="A160" s="6" t="s">
        <v>319</v>
      </c>
      <c r="B160" s="4">
        <v>90</v>
      </c>
      <c r="C160" s="16"/>
      <c r="D160" s="5"/>
      <c r="E160" s="61"/>
    </row>
    <row r="161" spans="1:5" x14ac:dyDescent="0.2">
      <c r="A161" s="3" t="s">
        <v>353</v>
      </c>
      <c r="B161" s="4">
        <v>90</v>
      </c>
      <c r="C161" s="16"/>
      <c r="D161" s="5"/>
      <c r="E161" s="62"/>
    </row>
    <row r="162" spans="1:5" x14ac:dyDescent="0.2">
      <c r="A162" s="13" t="s">
        <v>55</v>
      </c>
      <c r="B162" s="4">
        <v>90</v>
      </c>
      <c r="C162" s="16"/>
      <c r="D162" s="5"/>
      <c r="E162" s="61"/>
    </row>
    <row r="163" spans="1:5" x14ac:dyDescent="0.2">
      <c r="A163" s="11" t="s">
        <v>56</v>
      </c>
      <c r="B163" s="4">
        <v>90</v>
      </c>
      <c r="C163" s="16"/>
      <c r="D163" s="5"/>
      <c r="E163" s="61"/>
    </row>
    <row r="164" spans="1:5" x14ac:dyDescent="0.2">
      <c r="A164" s="15" t="s">
        <v>57</v>
      </c>
      <c r="B164" s="4">
        <v>90</v>
      </c>
      <c r="C164" s="16">
        <v>518.07000000000005</v>
      </c>
      <c r="D164" s="5"/>
      <c r="E164" s="62"/>
    </row>
    <row r="165" spans="1:5" x14ac:dyDescent="0.2">
      <c r="A165" s="6" t="s">
        <v>58</v>
      </c>
      <c r="B165" s="4">
        <v>90</v>
      </c>
      <c r="C165" s="16"/>
      <c r="D165" s="5" t="s">
        <v>59</v>
      </c>
      <c r="E165" s="63"/>
    </row>
    <row r="166" spans="1:5" x14ac:dyDescent="0.2">
      <c r="A166" s="6" t="s">
        <v>58</v>
      </c>
      <c r="B166" s="4">
        <v>90</v>
      </c>
      <c r="C166" s="16"/>
      <c r="D166" s="5" t="s">
        <v>60</v>
      </c>
      <c r="E166" s="61"/>
    </row>
    <row r="167" spans="1:5" x14ac:dyDescent="0.2">
      <c r="A167" s="12" t="s">
        <v>61</v>
      </c>
      <c r="B167" s="4">
        <v>90</v>
      </c>
      <c r="C167" s="10">
        <v>519.84400000000005</v>
      </c>
      <c r="D167" s="5"/>
    </row>
    <row r="168" spans="1:5" x14ac:dyDescent="0.2">
      <c r="A168" s="13" t="s">
        <v>62</v>
      </c>
      <c r="B168" s="4">
        <v>90</v>
      </c>
      <c r="C168" s="10"/>
      <c r="D168" s="5">
        <v>715</v>
      </c>
      <c r="E168" s="63"/>
    </row>
    <row r="169" spans="1:5" x14ac:dyDescent="0.2">
      <c r="A169" s="13" t="s">
        <v>63</v>
      </c>
      <c r="B169" s="4">
        <v>90</v>
      </c>
      <c r="C169" s="10"/>
      <c r="D169" s="5">
        <v>80090002</v>
      </c>
      <c r="E169" s="61"/>
    </row>
    <row r="170" spans="1:5" x14ac:dyDescent="0.2">
      <c r="A170" s="12" t="s">
        <v>64</v>
      </c>
      <c r="B170" s="4">
        <v>90</v>
      </c>
      <c r="C170" s="10"/>
      <c r="D170" s="5"/>
      <c r="E170" s="62"/>
    </row>
    <row r="171" spans="1:5" x14ac:dyDescent="0.2">
      <c r="A171" s="13" t="s">
        <v>65</v>
      </c>
      <c r="B171" s="4">
        <v>90</v>
      </c>
      <c r="C171" s="10"/>
      <c r="D171" s="5" t="s">
        <v>66</v>
      </c>
      <c r="E171" s="61"/>
    </row>
    <row r="172" spans="1:5" x14ac:dyDescent="0.2">
      <c r="A172" s="13" t="s">
        <v>65</v>
      </c>
      <c r="B172" s="4">
        <v>90</v>
      </c>
      <c r="C172" s="10"/>
      <c r="D172" s="5" t="s">
        <v>67</v>
      </c>
      <c r="E172" s="63"/>
    </row>
    <row r="173" spans="1:5" x14ac:dyDescent="0.2">
      <c r="A173" s="13" t="s">
        <v>65</v>
      </c>
      <c r="B173" s="4">
        <v>90</v>
      </c>
      <c r="C173" s="10"/>
      <c r="D173" s="5" t="s">
        <v>68</v>
      </c>
      <c r="E173" s="61"/>
    </row>
    <row r="174" spans="1:5" x14ac:dyDescent="0.2">
      <c r="A174" s="13" t="s">
        <v>69</v>
      </c>
      <c r="B174" s="4">
        <v>90</v>
      </c>
      <c r="C174" s="10"/>
      <c r="D174" s="5">
        <v>200511260</v>
      </c>
      <c r="E174" s="61"/>
    </row>
    <row r="175" spans="1:5" x14ac:dyDescent="0.2">
      <c r="A175" s="13" t="s">
        <v>69</v>
      </c>
      <c r="B175" s="4">
        <v>90</v>
      </c>
      <c r="C175" s="10"/>
      <c r="D175" s="5">
        <v>200511261</v>
      </c>
      <c r="E175" s="61"/>
    </row>
    <row r="176" spans="1:5" x14ac:dyDescent="0.2">
      <c r="A176" s="13" t="s">
        <v>69</v>
      </c>
      <c r="B176" s="4">
        <v>90</v>
      </c>
      <c r="C176" s="10"/>
      <c r="D176" s="5">
        <v>200511263</v>
      </c>
      <c r="E176" s="61"/>
    </row>
    <row r="177" spans="1:5" x14ac:dyDescent="0.2">
      <c r="A177" s="13" t="s">
        <v>69</v>
      </c>
      <c r="B177" s="4">
        <v>90</v>
      </c>
      <c r="C177" s="10"/>
      <c r="D177" s="5">
        <v>200511264</v>
      </c>
      <c r="E177" s="61"/>
    </row>
    <row r="178" spans="1:5" x14ac:dyDescent="0.2">
      <c r="A178" s="12" t="s">
        <v>70</v>
      </c>
      <c r="B178" s="4">
        <v>90</v>
      </c>
      <c r="C178" s="10">
        <v>520.08000000000004</v>
      </c>
      <c r="D178" s="5"/>
      <c r="E178" s="62"/>
    </row>
    <row r="179" spans="1:5" x14ac:dyDescent="0.2">
      <c r="A179" s="13" t="s">
        <v>71</v>
      </c>
      <c r="B179" s="4">
        <v>90</v>
      </c>
      <c r="C179" s="10"/>
      <c r="D179" s="5"/>
      <c r="E179" s="61"/>
    </row>
    <row r="180" spans="1:5" x14ac:dyDescent="0.2">
      <c r="A180" s="12" t="s">
        <v>272</v>
      </c>
      <c r="B180" s="4">
        <v>90</v>
      </c>
      <c r="C180" s="10">
        <v>526.10400000000004</v>
      </c>
      <c r="D180" s="5"/>
      <c r="E180" s="62"/>
    </row>
    <row r="181" spans="1:5" x14ac:dyDescent="0.2">
      <c r="A181" s="13" t="s">
        <v>273</v>
      </c>
      <c r="B181" s="4">
        <v>90</v>
      </c>
      <c r="C181" s="10"/>
      <c r="D181" s="8" t="s">
        <v>354</v>
      </c>
      <c r="E181" s="61"/>
    </row>
    <row r="182" spans="1:5" x14ac:dyDescent="0.2">
      <c r="A182" s="13" t="s">
        <v>274</v>
      </c>
      <c r="B182" s="4">
        <v>90</v>
      </c>
      <c r="C182" s="10"/>
      <c r="D182" s="5"/>
      <c r="E182" s="61"/>
    </row>
    <row r="183" spans="1:5" x14ac:dyDescent="0.2">
      <c r="A183" s="13" t="s">
        <v>276</v>
      </c>
      <c r="B183" s="4">
        <v>90</v>
      </c>
      <c r="C183" s="10"/>
      <c r="D183" s="5"/>
      <c r="E183" s="63"/>
    </row>
    <row r="184" spans="1:5" x14ac:dyDescent="0.2">
      <c r="A184" s="13" t="s">
        <v>275</v>
      </c>
      <c r="B184" s="4">
        <v>90</v>
      </c>
      <c r="C184" s="10"/>
      <c r="D184" s="5"/>
      <c r="E184" s="61"/>
    </row>
    <row r="185" spans="1:5" x14ac:dyDescent="0.2">
      <c r="A185" s="15" t="s">
        <v>72</v>
      </c>
      <c r="B185" s="4">
        <v>90</v>
      </c>
      <c r="C185" s="16">
        <v>538.18499999999995</v>
      </c>
      <c r="D185" s="5"/>
    </row>
    <row r="186" spans="1:5" x14ac:dyDescent="0.2">
      <c r="A186" s="6" t="s">
        <v>73</v>
      </c>
      <c r="B186" s="4">
        <v>90</v>
      </c>
      <c r="C186" s="16"/>
      <c r="D186" s="5" t="s">
        <v>355</v>
      </c>
      <c r="E186" s="63"/>
    </row>
    <row r="187" spans="1:5" x14ac:dyDescent="0.2">
      <c r="A187" s="6" t="s">
        <v>73</v>
      </c>
      <c r="B187" s="4">
        <v>90</v>
      </c>
      <c r="C187" s="16"/>
      <c r="D187" s="5" t="s">
        <v>356</v>
      </c>
      <c r="E187" s="61"/>
    </row>
    <row r="188" spans="1:5" x14ac:dyDescent="0.2">
      <c r="A188" s="15" t="s">
        <v>74</v>
      </c>
      <c r="B188" s="4">
        <v>90</v>
      </c>
      <c r="C188" s="29">
        <v>538.51199999999994</v>
      </c>
      <c r="D188" s="5"/>
      <c r="E188" s="62"/>
    </row>
    <row r="189" spans="1:5" x14ac:dyDescent="0.2">
      <c r="A189" s="6" t="s">
        <v>75</v>
      </c>
      <c r="B189" s="4">
        <v>90</v>
      </c>
      <c r="C189" s="29"/>
      <c r="D189" s="5">
        <v>800116280</v>
      </c>
      <c r="E189" s="61"/>
    </row>
    <row r="190" spans="1:5" x14ac:dyDescent="0.2">
      <c r="A190" s="6" t="s">
        <v>75</v>
      </c>
      <c r="B190" s="4">
        <v>90</v>
      </c>
      <c r="C190" s="29"/>
      <c r="D190" s="5">
        <v>800226282</v>
      </c>
      <c r="E190" s="63"/>
    </row>
    <row r="191" spans="1:5" x14ac:dyDescent="0.2">
      <c r="A191" s="3" t="s">
        <v>265</v>
      </c>
      <c r="B191" s="4">
        <v>90</v>
      </c>
      <c r="C191" s="29">
        <v>539.68299999999999</v>
      </c>
      <c r="D191" s="5"/>
    </row>
    <row r="192" spans="1:5" x14ac:dyDescent="0.2">
      <c r="A192" s="6" t="s">
        <v>266</v>
      </c>
      <c r="B192" s="4">
        <v>90</v>
      </c>
      <c r="C192" s="29"/>
      <c r="D192" s="8" t="s">
        <v>357</v>
      </c>
      <c r="E192" s="61"/>
    </row>
    <row r="193" spans="1:5" x14ac:dyDescent="0.2">
      <c r="A193" s="6" t="s">
        <v>267</v>
      </c>
      <c r="B193" s="4">
        <v>90</v>
      </c>
      <c r="C193" s="29"/>
      <c r="D193" s="8" t="s">
        <v>268</v>
      </c>
      <c r="E193" s="61"/>
    </row>
    <row r="194" spans="1:5" x14ac:dyDescent="0.2">
      <c r="A194" s="6" t="s">
        <v>269</v>
      </c>
      <c r="B194" s="4">
        <v>90</v>
      </c>
      <c r="C194" s="29"/>
      <c r="D194" s="8" t="s">
        <v>270</v>
      </c>
      <c r="E194" s="63"/>
    </row>
    <row r="195" spans="1:5" x14ac:dyDescent="0.2">
      <c r="A195" s="6" t="s">
        <v>267</v>
      </c>
      <c r="B195" s="4">
        <v>90</v>
      </c>
      <c r="C195" s="29"/>
      <c r="D195" s="8" t="s">
        <v>271</v>
      </c>
      <c r="E195" s="61"/>
    </row>
    <row r="196" spans="1:5" x14ac:dyDescent="0.2">
      <c r="A196" s="3" t="s">
        <v>277</v>
      </c>
      <c r="B196" s="4">
        <v>95</v>
      </c>
      <c r="C196" s="16">
        <v>22.158999999999999</v>
      </c>
      <c r="D196" s="5"/>
      <c r="E196" s="62"/>
    </row>
    <row r="197" spans="1:5" x14ac:dyDescent="0.2">
      <c r="A197" s="6" t="s">
        <v>278</v>
      </c>
      <c r="B197" s="4">
        <v>95</v>
      </c>
      <c r="C197" s="16"/>
      <c r="D197" s="31" t="s">
        <v>280</v>
      </c>
      <c r="E197" s="61"/>
    </row>
    <row r="198" spans="1:5" x14ac:dyDescent="0.2">
      <c r="A198" s="13" t="s">
        <v>279</v>
      </c>
      <c r="B198" s="4">
        <v>95</v>
      </c>
      <c r="C198" s="16"/>
      <c r="D198" s="5"/>
      <c r="E198" s="61"/>
    </row>
    <row r="199" spans="1:5" x14ac:dyDescent="0.2">
      <c r="A199" s="13" t="s">
        <v>281</v>
      </c>
      <c r="B199" s="4">
        <v>95</v>
      </c>
      <c r="C199" s="16"/>
      <c r="D199" s="5"/>
      <c r="E199" s="63"/>
    </row>
    <row r="200" spans="1:5" x14ac:dyDescent="0.2">
      <c r="A200" s="12" t="s">
        <v>76</v>
      </c>
      <c r="B200" s="4">
        <v>95</v>
      </c>
      <c r="C200" s="10">
        <v>22.14</v>
      </c>
      <c r="D200" s="5"/>
      <c r="E200" s="62"/>
    </row>
    <row r="201" spans="1:5" x14ac:dyDescent="0.2">
      <c r="A201" s="13" t="s">
        <v>77</v>
      </c>
      <c r="B201" s="4">
        <v>95</v>
      </c>
      <c r="C201" s="10"/>
      <c r="D201" s="5" t="s">
        <v>78</v>
      </c>
      <c r="E201" s="61"/>
    </row>
    <row r="202" spans="1:5" x14ac:dyDescent="0.2">
      <c r="A202" s="3" t="s">
        <v>282</v>
      </c>
      <c r="B202" s="32">
        <v>110</v>
      </c>
      <c r="C202" s="4">
        <v>111.819</v>
      </c>
      <c r="D202" s="5"/>
    </row>
    <row r="203" spans="1:5" x14ac:dyDescent="0.2">
      <c r="A203" s="6" t="s">
        <v>283</v>
      </c>
      <c r="B203" s="32">
        <v>110</v>
      </c>
      <c r="C203" s="7"/>
      <c r="D203" s="8">
        <v>9531554512</v>
      </c>
      <c r="E203" s="61"/>
    </row>
    <row r="204" spans="1:5" x14ac:dyDescent="0.2">
      <c r="A204" s="6" t="s">
        <v>287</v>
      </c>
      <c r="B204" s="32">
        <v>110</v>
      </c>
      <c r="C204" s="7"/>
      <c r="D204" s="8">
        <v>9531529843</v>
      </c>
      <c r="E204" s="63"/>
    </row>
    <row r="205" spans="1:5" x14ac:dyDescent="0.2">
      <c r="A205" s="3" t="s">
        <v>285</v>
      </c>
      <c r="B205" s="32">
        <v>110</v>
      </c>
      <c r="C205" s="4">
        <v>111.84099999999999</v>
      </c>
      <c r="D205" s="5"/>
      <c r="E205" s="62"/>
    </row>
    <row r="206" spans="1:5" x14ac:dyDescent="0.2">
      <c r="A206" s="11" t="s">
        <v>284</v>
      </c>
      <c r="B206" s="32">
        <v>110</v>
      </c>
      <c r="C206" s="7"/>
      <c r="D206" s="5" t="s">
        <v>286</v>
      </c>
      <c r="E206" s="61"/>
    </row>
    <row r="207" spans="1:5" x14ac:dyDescent="0.2">
      <c r="A207" s="3" t="s">
        <v>288</v>
      </c>
      <c r="B207" s="32">
        <v>110</v>
      </c>
      <c r="C207" s="4">
        <v>100.373</v>
      </c>
      <c r="D207" s="5"/>
      <c r="E207" s="62"/>
    </row>
    <row r="208" spans="1:5" x14ac:dyDescent="0.2">
      <c r="A208" s="11" t="s">
        <v>289</v>
      </c>
      <c r="B208" s="32">
        <v>110</v>
      </c>
      <c r="C208" s="7"/>
      <c r="D208" s="8" t="s">
        <v>292</v>
      </c>
      <c r="E208" s="61"/>
    </row>
    <row r="209" spans="1:5" x14ac:dyDescent="0.2">
      <c r="A209" s="11" t="s">
        <v>290</v>
      </c>
      <c r="B209" s="32">
        <v>110</v>
      </c>
      <c r="C209" s="7"/>
      <c r="D209" s="8">
        <v>9530543970</v>
      </c>
      <c r="E209" s="61"/>
    </row>
    <row r="210" spans="1:5" x14ac:dyDescent="0.2">
      <c r="A210" s="11" t="s">
        <v>291</v>
      </c>
      <c r="B210" s="32">
        <v>110</v>
      </c>
      <c r="C210" s="7"/>
      <c r="D210" s="8">
        <v>9530543972</v>
      </c>
      <c r="E210" s="61"/>
    </row>
    <row r="211" spans="1:5" x14ac:dyDescent="0.2">
      <c r="A211" s="3" t="s">
        <v>293</v>
      </c>
      <c r="B211" s="32">
        <v>110</v>
      </c>
      <c r="C211" s="4">
        <v>95.954999999999998</v>
      </c>
      <c r="D211" s="8"/>
    </row>
    <row r="212" spans="1:5" x14ac:dyDescent="0.2">
      <c r="A212" s="11" t="s">
        <v>296</v>
      </c>
      <c r="B212" s="32">
        <v>110</v>
      </c>
      <c r="C212" s="7"/>
      <c r="D212" s="8">
        <v>161360</v>
      </c>
      <c r="E212" s="61"/>
    </row>
    <row r="213" spans="1:5" x14ac:dyDescent="0.2">
      <c r="A213" s="11" t="s">
        <v>297</v>
      </c>
      <c r="B213" s="32">
        <v>110</v>
      </c>
      <c r="C213" s="7"/>
      <c r="D213" s="31" t="s">
        <v>294</v>
      </c>
      <c r="E213" s="61"/>
    </row>
    <row r="214" spans="1:5" x14ac:dyDescent="0.2">
      <c r="A214" s="11" t="s">
        <v>298</v>
      </c>
      <c r="B214" s="32">
        <v>110</v>
      </c>
      <c r="C214" s="7"/>
      <c r="D214" s="31" t="s">
        <v>295</v>
      </c>
      <c r="E214" s="61"/>
    </row>
    <row r="215" spans="1:5" x14ac:dyDescent="0.2">
      <c r="A215" s="11" t="s">
        <v>299</v>
      </c>
      <c r="B215" s="32">
        <v>110</v>
      </c>
      <c r="C215" s="7"/>
      <c r="D215" s="8">
        <v>159322</v>
      </c>
      <c r="E215" s="61"/>
    </row>
    <row r="216" spans="1:5" x14ac:dyDescent="0.2">
      <c r="A216" s="15" t="s">
        <v>79</v>
      </c>
      <c r="B216" s="32">
        <v>110</v>
      </c>
      <c r="C216" s="16">
        <v>96.198999999999998</v>
      </c>
      <c r="D216" s="5"/>
      <c r="E216" s="62"/>
    </row>
    <row r="217" spans="1:5" x14ac:dyDescent="0.2">
      <c r="A217" s="6" t="s">
        <v>80</v>
      </c>
      <c r="B217" s="32">
        <v>110</v>
      </c>
      <c r="C217" s="16"/>
      <c r="D217" s="5" t="s">
        <v>81</v>
      </c>
      <c r="E217" s="63"/>
    </row>
    <row r="218" spans="1:5" x14ac:dyDescent="0.2">
      <c r="A218" s="15" t="s">
        <v>82</v>
      </c>
      <c r="B218" s="32">
        <v>110</v>
      </c>
      <c r="C218" s="16">
        <v>96.317999999999998</v>
      </c>
      <c r="D218" s="5"/>
      <c r="E218" s="62"/>
    </row>
    <row r="219" spans="1:5" x14ac:dyDescent="0.2">
      <c r="A219" s="6" t="s">
        <v>80</v>
      </c>
      <c r="B219" s="32">
        <v>110</v>
      </c>
      <c r="C219" s="16"/>
      <c r="D219" s="5" t="s">
        <v>83</v>
      </c>
      <c r="E219" s="61"/>
    </row>
    <row r="220" spans="1:5" x14ac:dyDescent="0.2">
      <c r="A220" s="15" t="s">
        <v>84</v>
      </c>
      <c r="B220" s="32">
        <v>110</v>
      </c>
      <c r="C220" s="16">
        <v>96.212000000000003</v>
      </c>
      <c r="D220" s="5"/>
      <c r="E220" s="62"/>
    </row>
    <row r="221" spans="1:5" x14ac:dyDescent="0.2">
      <c r="A221" s="6" t="s">
        <v>80</v>
      </c>
      <c r="B221" s="32">
        <v>110</v>
      </c>
      <c r="C221" s="16"/>
      <c r="D221" s="5"/>
      <c r="E221" s="63"/>
    </row>
    <row r="222" spans="1:5" x14ac:dyDescent="0.2">
      <c r="A222" s="15" t="s">
        <v>85</v>
      </c>
      <c r="B222" s="32">
        <v>110</v>
      </c>
      <c r="C222" s="16">
        <v>96.257000000000005</v>
      </c>
      <c r="D222" s="5"/>
    </row>
    <row r="223" spans="1:5" x14ac:dyDescent="0.2">
      <c r="A223" s="6" t="s">
        <v>86</v>
      </c>
      <c r="B223" s="32">
        <v>110</v>
      </c>
      <c r="C223" s="16"/>
      <c r="D223" s="5" t="s">
        <v>87</v>
      </c>
      <c r="E223" s="61"/>
    </row>
    <row r="224" spans="1:5" x14ac:dyDescent="0.2">
      <c r="A224" s="12" t="s">
        <v>88</v>
      </c>
      <c r="B224" s="4">
        <v>114</v>
      </c>
      <c r="C224" s="10">
        <v>0.94700000000000006</v>
      </c>
      <c r="D224" s="5"/>
      <c r="E224" s="62"/>
    </row>
    <row r="225" spans="1:5" x14ac:dyDescent="0.2">
      <c r="A225" s="13" t="s">
        <v>89</v>
      </c>
      <c r="B225" s="4">
        <v>114</v>
      </c>
      <c r="C225" s="10"/>
      <c r="D225" s="5">
        <v>1554235018</v>
      </c>
      <c r="E225" s="61"/>
    </row>
    <row r="226" spans="1:5" x14ac:dyDescent="0.2">
      <c r="A226" s="13" t="s">
        <v>90</v>
      </c>
      <c r="B226" s="4">
        <v>114</v>
      </c>
      <c r="C226" s="10"/>
      <c r="D226" s="5">
        <v>9530411859</v>
      </c>
      <c r="E226" s="63"/>
    </row>
    <row r="227" spans="1:5" x14ac:dyDescent="0.2">
      <c r="A227" s="13" t="s">
        <v>91</v>
      </c>
      <c r="B227" s="4">
        <v>114</v>
      </c>
      <c r="C227" s="10"/>
      <c r="D227" s="5"/>
      <c r="E227" s="61"/>
    </row>
    <row r="228" spans="1:5" x14ac:dyDescent="0.2">
      <c r="A228" s="60" t="s">
        <v>92</v>
      </c>
      <c r="B228" s="4">
        <v>114</v>
      </c>
      <c r="C228" s="10"/>
      <c r="D228" s="5"/>
      <c r="E228" s="62"/>
    </row>
    <row r="229" spans="1:5" x14ac:dyDescent="0.2">
      <c r="A229" s="13" t="s">
        <v>93</v>
      </c>
      <c r="B229" s="4">
        <v>114</v>
      </c>
      <c r="C229" s="10"/>
      <c r="D229" s="5"/>
      <c r="E229" s="61"/>
    </row>
    <row r="230" spans="1:5" x14ac:dyDescent="0.2">
      <c r="A230" s="60" t="s">
        <v>94</v>
      </c>
      <c r="B230" s="4">
        <v>114</v>
      </c>
      <c r="C230" s="10"/>
      <c r="D230" s="5"/>
      <c r="E230" s="62"/>
    </row>
    <row r="231" spans="1:5" x14ac:dyDescent="0.2">
      <c r="A231" s="13" t="s">
        <v>95</v>
      </c>
      <c r="B231" s="4">
        <v>114</v>
      </c>
      <c r="C231" s="10"/>
      <c r="D231" s="5"/>
      <c r="E231" s="63"/>
    </row>
    <row r="232" spans="1:5" x14ac:dyDescent="0.2">
      <c r="A232" s="33" t="s">
        <v>300</v>
      </c>
      <c r="B232" s="21">
        <v>123</v>
      </c>
      <c r="C232" s="34"/>
      <c r="D232" s="35"/>
    </row>
    <row r="233" spans="1:5" x14ac:dyDescent="0.2">
      <c r="A233" s="6" t="s">
        <v>278</v>
      </c>
      <c r="B233" s="21">
        <v>123</v>
      </c>
      <c r="C233" s="34"/>
      <c r="D233" s="35"/>
      <c r="E233" s="61"/>
    </row>
    <row r="234" spans="1:5" x14ac:dyDescent="0.2">
      <c r="A234" s="3" t="s">
        <v>301</v>
      </c>
      <c r="B234" s="21">
        <v>123</v>
      </c>
      <c r="C234" s="34"/>
      <c r="D234" s="35"/>
      <c r="E234" s="62"/>
    </row>
    <row r="235" spans="1:5" x14ac:dyDescent="0.2">
      <c r="A235" s="6" t="s">
        <v>278</v>
      </c>
      <c r="B235" s="21">
        <v>123</v>
      </c>
      <c r="C235" s="34"/>
      <c r="D235" s="8">
        <v>7736900754</v>
      </c>
      <c r="E235" s="61"/>
    </row>
    <row r="236" spans="1:5" x14ac:dyDescent="0.2">
      <c r="A236" s="14" t="s">
        <v>302</v>
      </c>
      <c r="B236" s="21">
        <v>123</v>
      </c>
      <c r="C236" s="34"/>
      <c r="D236" s="8" t="s">
        <v>308</v>
      </c>
      <c r="E236" s="63"/>
    </row>
    <row r="237" spans="1:5" x14ac:dyDescent="0.2">
      <c r="A237" s="14" t="s">
        <v>303</v>
      </c>
      <c r="B237" s="21">
        <v>123</v>
      </c>
      <c r="C237" s="34"/>
      <c r="D237" s="8" t="s">
        <v>309</v>
      </c>
      <c r="E237" s="61"/>
    </row>
    <row r="238" spans="1:5" x14ac:dyDescent="0.2">
      <c r="A238" s="14" t="s">
        <v>304</v>
      </c>
      <c r="B238" s="21">
        <v>123</v>
      </c>
      <c r="C238" s="34"/>
      <c r="D238" s="8" t="s">
        <v>310</v>
      </c>
      <c r="E238" s="61"/>
    </row>
    <row r="239" spans="1:5" x14ac:dyDescent="0.2">
      <c r="A239" s="14" t="s">
        <v>305</v>
      </c>
      <c r="B239" s="21">
        <v>123</v>
      </c>
      <c r="C239" s="34"/>
      <c r="D239" s="8">
        <v>42750001201</v>
      </c>
      <c r="E239" s="63"/>
    </row>
    <row r="240" spans="1:5" x14ac:dyDescent="0.2">
      <c r="A240" s="12" t="s">
        <v>96</v>
      </c>
      <c r="B240" s="4">
        <v>123</v>
      </c>
      <c r="C240" s="10"/>
      <c r="D240" s="5"/>
    </row>
    <row r="241" spans="1:5" x14ac:dyDescent="0.2">
      <c r="A241" s="60" t="s">
        <v>306</v>
      </c>
      <c r="B241" s="4">
        <v>123</v>
      </c>
      <c r="C241" s="10"/>
      <c r="D241" s="5"/>
      <c r="E241" s="62"/>
    </row>
    <row r="242" spans="1:5" x14ac:dyDescent="0.2">
      <c r="A242" s="13" t="s">
        <v>97</v>
      </c>
      <c r="B242" s="4">
        <v>123</v>
      </c>
      <c r="C242" s="10"/>
      <c r="D242" s="5" t="s">
        <v>98</v>
      </c>
      <c r="E242" s="61"/>
    </row>
    <row r="243" spans="1:5" x14ac:dyDescent="0.2">
      <c r="A243" s="12" t="s">
        <v>99</v>
      </c>
      <c r="B243" s="4">
        <v>123</v>
      </c>
      <c r="C243" s="10">
        <v>215.09</v>
      </c>
      <c r="D243" s="5"/>
      <c r="E243" s="62"/>
    </row>
    <row r="244" spans="1:5" x14ac:dyDescent="0.2">
      <c r="A244" s="13" t="s">
        <v>100</v>
      </c>
      <c r="B244" s="4">
        <v>123</v>
      </c>
      <c r="C244" s="10"/>
      <c r="D244" s="5" t="s">
        <v>101</v>
      </c>
      <c r="E244" s="61"/>
    </row>
    <row r="245" spans="1:5" x14ac:dyDescent="0.2">
      <c r="A245" s="33" t="s">
        <v>371</v>
      </c>
      <c r="B245" s="21">
        <v>123</v>
      </c>
      <c r="C245" s="10"/>
      <c r="D245" s="5"/>
    </row>
    <row r="246" spans="1:5" x14ac:dyDescent="0.2">
      <c r="A246" s="18" t="s">
        <v>372</v>
      </c>
      <c r="B246" s="21">
        <v>123</v>
      </c>
      <c r="C246" s="10"/>
      <c r="D246" s="5"/>
      <c r="E246" s="63"/>
    </row>
    <row r="247" spans="1:5" x14ac:dyDescent="0.2">
      <c r="A247" s="20" t="s">
        <v>375</v>
      </c>
      <c r="B247" s="21">
        <v>123</v>
      </c>
      <c r="C247" s="10"/>
      <c r="D247" s="5"/>
      <c r="E247" s="62"/>
    </row>
    <row r="248" spans="1:5" x14ac:dyDescent="0.2">
      <c r="A248" s="36" t="s">
        <v>376</v>
      </c>
      <c r="B248" s="21">
        <v>123</v>
      </c>
      <c r="C248" s="10"/>
      <c r="D248" s="5"/>
      <c r="E248" s="61"/>
    </row>
    <row r="249" spans="1:5" x14ac:dyDescent="0.2">
      <c r="A249" s="37" t="s">
        <v>369</v>
      </c>
      <c r="B249" s="34">
        <v>126</v>
      </c>
      <c r="C249" s="10"/>
      <c r="D249" s="5"/>
    </row>
    <row r="250" spans="1:5" x14ac:dyDescent="0.2">
      <c r="A250" s="38" t="s">
        <v>370</v>
      </c>
      <c r="B250" s="34">
        <v>126</v>
      </c>
      <c r="C250" s="10"/>
      <c r="D250" s="5"/>
      <c r="E250" s="61"/>
    </row>
    <row r="251" spans="1:5" x14ac:dyDescent="0.2">
      <c r="A251" s="37" t="s">
        <v>377</v>
      </c>
      <c r="B251" s="34">
        <v>126</v>
      </c>
      <c r="C251" s="10"/>
      <c r="D251" s="5"/>
      <c r="E251" s="62"/>
    </row>
    <row r="252" spans="1:5" x14ac:dyDescent="0.2">
      <c r="A252" s="18" t="s">
        <v>378</v>
      </c>
      <c r="B252" s="34">
        <v>126</v>
      </c>
      <c r="C252" s="10"/>
      <c r="D252" s="5"/>
      <c r="E252" s="61"/>
    </row>
    <row r="253" spans="1:5" x14ac:dyDescent="0.2">
      <c r="A253" s="15" t="s">
        <v>157</v>
      </c>
      <c r="B253" s="4">
        <v>130</v>
      </c>
      <c r="C253" s="16">
        <v>3.2349999999999999</v>
      </c>
      <c r="D253" s="5"/>
    </row>
    <row r="254" spans="1:5" x14ac:dyDescent="0.2">
      <c r="A254" s="6" t="s">
        <v>317</v>
      </c>
      <c r="B254" s="4">
        <v>130</v>
      </c>
      <c r="C254" s="16"/>
      <c r="D254" s="5">
        <v>1412994</v>
      </c>
      <c r="E254" s="61"/>
    </row>
    <row r="255" spans="1:5" x14ac:dyDescent="0.2">
      <c r="A255" s="6" t="s">
        <v>318</v>
      </c>
      <c r="B255" s="4">
        <v>130</v>
      </c>
      <c r="C255" s="16"/>
      <c r="D255" s="5">
        <v>2286401</v>
      </c>
      <c r="E255" s="61"/>
    </row>
    <row r="256" spans="1:5" x14ac:dyDescent="0.2">
      <c r="A256" s="3" t="s">
        <v>158</v>
      </c>
      <c r="B256" s="4">
        <v>130</v>
      </c>
      <c r="C256" s="16"/>
      <c r="D256" s="5"/>
      <c r="E256" s="62"/>
    </row>
    <row r="257" spans="1:5" x14ac:dyDescent="0.2">
      <c r="A257" s="39" t="s">
        <v>159</v>
      </c>
      <c r="B257" s="4">
        <v>130</v>
      </c>
      <c r="C257" s="16"/>
      <c r="D257" s="5"/>
      <c r="E257" s="61"/>
    </row>
    <row r="258" spans="1:5" x14ac:dyDescent="0.2">
      <c r="A258" s="40" t="s">
        <v>160</v>
      </c>
      <c r="B258" s="4">
        <v>130</v>
      </c>
      <c r="C258" s="16"/>
      <c r="D258" s="5"/>
      <c r="E258" s="61"/>
    </row>
    <row r="259" spans="1:5" x14ac:dyDescent="0.2">
      <c r="A259" s="40" t="s">
        <v>161</v>
      </c>
      <c r="B259" s="4">
        <v>130</v>
      </c>
      <c r="C259" s="16"/>
      <c r="D259" s="5"/>
      <c r="E259" s="63"/>
    </row>
    <row r="260" spans="1:5" x14ac:dyDescent="0.2">
      <c r="A260" s="15" t="s">
        <v>102</v>
      </c>
      <c r="B260" s="4">
        <v>130</v>
      </c>
      <c r="C260" s="16">
        <v>17.989999999999998</v>
      </c>
      <c r="D260" s="5"/>
    </row>
    <row r="261" spans="1:5" x14ac:dyDescent="0.2">
      <c r="A261" s="6" t="s">
        <v>103</v>
      </c>
      <c r="B261" s="4">
        <v>130</v>
      </c>
      <c r="C261" s="16"/>
      <c r="D261" s="5"/>
      <c r="E261" s="61"/>
    </row>
    <row r="262" spans="1:5" x14ac:dyDescent="0.2">
      <c r="A262" s="6" t="s">
        <v>104</v>
      </c>
      <c r="B262" s="4">
        <v>130</v>
      </c>
      <c r="C262" s="16"/>
      <c r="D262" s="5"/>
      <c r="E262" s="63"/>
    </row>
    <row r="263" spans="1:5" x14ac:dyDescent="0.2">
      <c r="A263" s="15" t="s">
        <v>358</v>
      </c>
      <c r="B263" s="4">
        <v>130</v>
      </c>
      <c r="C263" s="16"/>
      <c r="D263" s="5"/>
      <c r="E263" s="62"/>
    </row>
    <row r="264" spans="1:5" x14ac:dyDescent="0.2">
      <c r="A264" s="13" t="s">
        <v>360</v>
      </c>
      <c r="B264" s="4">
        <v>130</v>
      </c>
      <c r="C264" s="16"/>
      <c r="D264" s="5"/>
      <c r="E264" s="61"/>
    </row>
    <row r="265" spans="1:5" x14ac:dyDescent="0.2">
      <c r="A265" s="6" t="s">
        <v>359</v>
      </c>
      <c r="B265" s="4">
        <v>130</v>
      </c>
      <c r="C265" s="16"/>
      <c r="D265" s="5"/>
      <c r="E265" s="61"/>
    </row>
    <row r="266" spans="1:5" x14ac:dyDescent="0.2">
      <c r="A266" s="28" t="s">
        <v>361</v>
      </c>
      <c r="B266" s="4">
        <v>130</v>
      </c>
      <c r="C266" s="16"/>
      <c r="D266" s="5"/>
      <c r="E266" s="61"/>
    </row>
    <row r="267" spans="1:5" x14ac:dyDescent="0.2">
      <c r="A267" s="13" t="s">
        <v>362</v>
      </c>
      <c r="B267" s="4">
        <v>130</v>
      </c>
      <c r="C267" s="16"/>
      <c r="D267" s="5"/>
      <c r="E267" s="61"/>
    </row>
    <row r="268" spans="1:5" x14ac:dyDescent="0.2">
      <c r="A268" s="13" t="s">
        <v>363</v>
      </c>
      <c r="B268" s="4">
        <v>130</v>
      </c>
      <c r="C268" s="16"/>
      <c r="D268" s="5"/>
      <c r="E268" s="63"/>
    </row>
    <row r="269" spans="1:5" x14ac:dyDescent="0.2">
      <c r="A269" s="12" t="s">
        <v>105</v>
      </c>
      <c r="B269" s="4">
        <v>130</v>
      </c>
      <c r="C269" s="10">
        <v>22.314</v>
      </c>
      <c r="D269" s="5"/>
    </row>
    <row r="270" spans="1:5" x14ac:dyDescent="0.2">
      <c r="A270" s="13" t="s">
        <v>106</v>
      </c>
      <c r="B270" s="4">
        <v>130</v>
      </c>
      <c r="C270" s="10"/>
      <c r="D270" s="5"/>
      <c r="E270" s="61"/>
    </row>
    <row r="271" spans="1:5" x14ac:dyDescent="0.2">
      <c r="A271" s="13" t="s">
        <v>107</v>
      </c>
      <c r="B271" s="4">
        <v>130</v>
      </c>
      <c r="C271" s="10"/>
      <c r="D271" s="5"/>
      <c r="E271" s="61"/>
    </row>
    <row r="272" spans="1:5" x14ac:dyDescent="0.2">
      <c r="A272" s="13" t="s">
        <v>364</v>
      </c>
      <c r="B272" s="4">
        <v>130</v>
      </c>
      <c r="C272" s="10"/>
      <c r="D272" s="5"/>
      <c r="E272" s="63"/>
    </row>
    <row r="273" spans="1:5" x14ac:dyDescent="0.2">
      <c r="A273" s="41" t="s">
        <v>163</v>
      </c>
      <c r="B273" s="4">
        <v>130</v>
      </c>
      <c r="E273" s="62"/>
    </row>
    <row r="274" spans="1:5" x14ac:dyDescent="0.2">
      <c r="A274" s="42" t="s">
        <v>164</v>
      </c>
      <c r="B274" s="4">
        <v>130</v>
      </c>
      <c r="E274" s="61"/>
    </row>
    <row r="275" spans="1:5" x14ac:dyDescent="0.2">
      <c r="A275" s="15" t="s">
        <v>162</v>
      </c>
      <c r="B275" s="4">
        <v>130</v>
      </c>
      <c r="C275" s="16"/>
      <c r="D275" s="5"/>
    </row>
    <row r="276" spans="1:5" x14ac:dyDescent="0.2">
      <c r="A276" s="6" t="s">
        <v>316</v>
      </c>
      <c r="B276" s="4">
        <v>130</v>
      </c>
      <c r="C276" s="16"/>
      <c r="D276" s="5">
        <v>2318359</v>
      </c>
      <c r="E276" s="61"/>
    </row>
    <row r="277" spans="1:5" x14ac:dyDescent="0.2">
      <c r="A277" s="6" t="s">
        <v>316</v>
      </c>
      <c r="B277" s="4">
        <v>130</v>
      </c>
      <c r="C277" s="16"/>
      <c r="D277" s="5">
        <v>2318358</v>
      </c>
      <c r="E277" s="63"/>
    </row>
    <row r="278" spans="1:5" x14ac:dyDescent="0.2">
      <c r="A278" s="15" t="s">
        <v>311</v>
      </c>
      <c r="B278" s="4">
        <v>130</v>
      </c>
      <c r="C278" s="16"/>
      <c r="D278" s="5"/>
      <c r="E278" s="62"/>
    </row>
    <row r="279" spans="1:5" x14ac:dyDescent="0.2">
      <c r="A279" s="6" t="s">
        <v>108</v>
      </c>
      <c r="B279" s="43">
        <v>130</v>
      </c>
      <c r="C279" s="16"/>
      <c r="D279" s="44">
        <v>9327992653</v>
      </c>
      <c r="E279" s="61"/>
    </row>
    <row r="280" spans="1:5" x14ac:dyDescent="0.2">
      <c r="A280" s="6" t="s">
        <v>109</v>
      </c>
      <c r="B280" s="43">
        <v>130</v>
      </c>
      <c r="C280" s="16"/>
      <c r="D280" s="44" t="s">
        <v>110</v>
      </c>
      <c r="E280" s="61"/>
    </row>
    <row r="281" spans="1:5" x14ac:dyDescent="0.2">
      <c r="A281" s="59" t="s">
        <v>312</v>
      </c>
      <c r="B281" s="4">
        <v>130</v>
      </c>
      <c r="C281" s="45"/>
      <c r="D281" s="46"/>
    </row>
    <row r="282" spans="1:5" x14ac:dyDescent="0.2">
      <c r="A282" s="6" t="s">
        <v>111</v>
      </c>
      <c r="B282" s="4">
        <v>130</v>
      </c>
      <c r="C282" s="16"/>
      <c r="D282" s="5" t="s">
        <v>112</v>
      </c>
      <c r="E282" s="61"/>
    </row>
    <row r="283" spans="1:5" x14ac:dyDescent="0.2">
      <c r="A283" s="6" t="s">
        <v>113</v>
      </c>
      <c r="B283" s="4">
        <v>130</v>
      </c>
      <c r="C283" s="16"/>
      <c r="D283" s="5" t="s">
        <v>112</v>
      </c>
      <c r="E283" s="61"/>
    </row>
    <row r="284" spans="1:5" x14ac:dyDescent="0.2">
      <c r="A284" s="6" t="s">
        <v>114</v>
      </c>
      <c r="B284" s="4">
        <v>130</v>
      </c>
      <c r="C284" s="16"/>
      <c r="D284" s="5" t="s">
        <v>112</v>
      </c>
      <c r="E284" s="63"/>
    </row>
    <row r="285" spans="1:5" x14ac:dyDescent="0.2">
      <c r="A285" s="3" t="s">
        <v>115</v>
      </c>
      <c r="B285" s="7">
        <v>131</v>
      </c>
      <c r="C285" s="10"/>
      <c r="D285" s="5"/>
      <c r="E285" s="62"/>
    </row>
    <row r="286" spans="1:5" x14ac:dyDescent="0.2">
      <c r="A286" s="13" t="s">
        <v>116</v>
      </c>
      <c r="B286" s="7">
        <v>131</v>
      </c>
      <c r="C286" s="10"/>
      <c r="D286" s="5"/>
      <c r="E286" s="61"/>
    </row>
    <row r="287" spans="1:5" x14ac:dyDescent="0.2">
      <c r="A287" s="13" t="s">
        <v>366</v>
      </c>
      <c r="B287" s="4">
        <v>131</v>
      </c>
      <c r="C287" s="10"/>
      <c r="D287" s="5"/>
      <c r="E287" s="61"/>
    </row>
    <row r="288" spans="1:5" x14ac:dyDescent="0.2">
      <c r="A288" s="13" t="s">
        <v>117</v>
      </c>
      <c r="B288" s="4">
        <v>131</v>
      </c>
      <c r="C288" s="10"/>
      <c r="D288" s="5"/>
      <c r="E288" s="61"/>
    </row>
    <row r="289" spans="1:5" x14ac:dyDescent="0.2">
      <c r="A289" s="12" t="s">
        <v>118</v>
      </c>
      <c r="B289" s="4">
        <v>131</v>
      </c>
      <c r="C289" s="10">
        <v>22.68</v>
      </c>
      <c r="D289" s="5"/>
      <c r="E289" s="62"/>
    </row>
    <row r="290" spans="1:5" x14ac:dyDescent="0.2">
      <c r="A290" s="13" t="s">
        <v>202</v>
      </c>
      <c r="B290" s="4">
        <v>131</v>
      </c>
      <c r="C290" s="10"/>
      <c r="D290" s="5"/>
      <c r="E290" s="63"/>
    </row>
    <row r="291" spans="1:5" x14ac:dyDescent="0.2">
      <c r="A291" s="12" t="s">
        <v>119</v>
      </c>
      <c r="B291" s="4">
        <v>131</v>
      </c>
      <c r="C291" s="10"/>
      <c r="D291" s="5"/>
    </row>
    <row r="292" spans="1:5" x14ac:dyDescent="0.2">
      <c r="A292" s="14" t="s">
        <v>120</v>
      </c>
      <c r="B292" s="4">
        <v>131</v>
      </c>
      <c r="C292" s="10"/>
      <c r="D292" s="5"/>
      <c r="E292" s="61"/>
    </row>
    <row r="293" spans="1:5" x14ac:dyDescent="0.2">
      <c r="A293" s="14" t="s">
        <v>121</v>
      </c>
      <c r="B293" s="4">
        <v>131</v>
      </c>
      <c r="C293" s="10"/>
      <c r="D293" s="5"/>
      <c r="E293" s="63"/>
    </row>
    <row r="294" spans="1:5" x14ac:dyDescent="0.2">
      <c r="A294" s="15" t="s">
        <v>122</v>
      </c>
      <c r="B294" s="4">
        <v>132</v>
      </c>
      <c r="C294" s="16">
        <v>9.1280000000000001</v>
      </c>
      <c r="D294" s="5"/>
      <c r="E294" s="62"/>
    </row>
    <row r="295" spans="1:5" x14ac:dyDescent="0.2">
      <c r="A295" s="6" t="s">
        <v>123</v>
      </c>
      <c r="B295" s="4">
        <v>132</v>
      </c>
      <c r="C295" s="16"/>
      <c r="D295" s="5" t="s">
        <v>124</v>
      </c>
      <c r="E295" s="61"/>
    </row>
    <row r="296" spans="1:5" x14ac:dyDescent="0.2">
      <c r="A296" s="59" t="s">
        <v>125</v>
      </c>
      <c r="B296" s="4">
        <v>132</v>
      </c>
      <c r="C296" s="16"/>
      <c r="D296" s="5"/>
    </row>
    <row r="297" spans="1:5" x14ac:dyDescent="0.2">
      <c r="A297" s="14" t="s">
        <v>367</v>
      </c>
      <c r="B297" s="4">
        <v>132</v>
      </c>
      <c r="C297" s="16"/>
      <c r="D297" s="5" t="s">
        <v>126</v>
      </c>
      <c r="E297" s="61"/>
    </row>
    <row r="298" spans="1:5" x14ac:dyDescent="0.2">
      <c r="A298" s="15" t="s">
        <v>127</v>
      </c>
      <c r="B298" s="4">
        <v>132</v>
      </c>
      <c r="C298" s="16">
        <v>21.928000000000001</v>
      </c>
      <c r="D298" s="5"/>
      <c r="E298" s="62"/>
    </row>
    <row r="299" spans="1:5" x14ac:dyDescent="0.2">
      <c r="A299" s="6" t="s">
        <v>313</v>
      </c>
      <c r="B299" s="4">
        <v>132</v>
      </c>
      <c r="C299" s="16"/>
      <c r="D299" s="5"/>
      <c r="E299" s="63"/>
    </row>
    <row r="300" spans="1:5" x14ac:dyDescent="0.2">
      <c r="A300" s="59" t="s">
        <v>128</v>
      </c>
      <c r="B300" s="4">
        <v>132</v>
      </c>
      <c r="C300" s="16"/>
      <c r="D300" s="5"/>
    </row>
    <row r="301" spans="1:5" x14ac:dyDescent="0.2">
      <c r="A301" s="6" t="s">
        <v>129</v>
      </c>
      <c r="B301" s="4">
        <v>132</v>
      </c>
      <c r="C301" s="16"/>
      <c r="D301" s="5"/>
      <c r="E301" s="61"/>
    </row>
    <row r="302" spans="1:5" x14ac:dyDescent="0.2">
      <c r="A302" s="59" t="s">
        <v>130</v>
      </c>
      <c r="B302" s="4">
        <v>132</v>
      </c>
      <c r="C302" s="16"/>
      <c r="D302" s="5"/>
      <c r="E302" s="62"/>
    </row>
    <row r="303" spans="1:5" x14ac:dyDescent="0.2">
      <c r="A303" s="6" t="s">
        <v>129</v>
      </c>
      <c r="B303" s="4">
        <v>132</v>
      </c>
      <c r="C303" s="16"/>
      <c r="D303" s="5"/>
      <c r="E303" s="63"/>
    </row>
    <row r="304" spans="1:5" x14ac:dyDescent="0.2">
      <c r="A304" s="59" t="s">
        <v>131</v>
      </c>
      <c r="B304" s="4">
        <v>132</v>
      </c>
      <c r="C304" s="16"/>
      <c r="D304" s="5"/>
      <c r="E304" s="62"/>
    </row>
    <row r="305" spans="1:5" x14ac:dyDescent="0.2">
      <c r="A305" s="6" t="s">
        <v>129</v>
      </c>
      <c r="B305" s="4">
        <v>132</v>
      </c>
      <c r="C305" s="16"/>
      <c r="D305" s="5"/>
      <c r="E305" s="61"/>
    </row>
    <row r="306" spans="1:5" x14ac:dyDescent="0.2">
      <c r="A306" s="3" t="s">
        <v>132</v>
      </c>
      <c r="B306" s="4">
        <v>135</v>
      </c>
      <c r="C306" s="16"/>
      <c r="D306" s="5"/>
    </row>
    <row r="307" spans="1:5" x14ac:dyDescent="0.2">
      <c r="A307" s="6" t="s">
        <v>133</v>
      </c>
      <c r="B307" s="4">
        <v>135</v>
      </c>
      <c r="C307" s="16"/>
      <c r="D307" s="5"/>
      <c r="E307" s="61"/>
    </row>
    <row r="308" spans="1:5" x14ac:dyDescent="0.2">
      <c r="A308" s="6" t="s">
        <v>314</v>
      </c>
      <c r="B308" s="4">
        <v>135</v>
      </c>
      <c r="C308" s="16"/>
      <c r="D308" s="5"/>
      <c r="E308" s="61"/>
    </row>
    <row r="309" spans="1:5" x14ac:dyDescent="0.2">
      <c r="A309" s="15" t="s">
        <v>134</v>
      </c>
      <c r="B309" s="4">
        <v>135</v>
      </c>
      <c r="C309" s="16">
        <v>2.82</v>
      </c>
      <c r="D309" s="5"/>
      <c r="E309" s="62"/>
    </row>
    <row r="310" spans="1:5" x14ac:dyDescent="0.2">
      <c r="A310" s="6" t="s">
        <v>135</v>
      </c>
      <c r="B310" s="4">
        <v>135</v>
      </c>
      <c r="C310" s="16"/>
      <c r="D310" s="5" t="s">
        <v>136</v>
      </c>
      <c r="E310" s="63"/>
    </row>
    <row r="311" spans="1:5" x14ac:dyDescent="0.2">
      <c r="A311" s="12" t="s">
        <v>137</v>
      </c>
      <c r="B311" s="4">
        <v>135</v>
      </c>
      <c r="C311" s="10">
        <v>3.0350000000000001</v>
      </c>
      <c r="D311" s="5"/>
    </row>
    <row r="312" spans="1:5" x14ac:dyDescent="0.2">
      <c r="A312" s="13" t="s">
        <v>138</v>
      </c>
      <c r="B312" s="4">
        <v>135</v>
      </c>
      <c r="C312" s="10"/>
      <c r="D312" s="5" t="s">
        <v>139</v>
      </c>
      <c r="E312" s="61"/>
    </row>
    <row r="313" spans="1:5" x14ac:dyDescent="0.2">
      <c r="A313" s="15" t="s">
        <v>140</v>
      </c>
      <c r="B313" s="4">
        <v>135</v>
      </c>
      <c r="C313" s="16">
        <v>3.0449999999999999</v>
      </c>
      <c r="D313" s="5"/>
      <c r="E313" s="62"/>
    </row>
    <row r="314" spans="1:5" x14ac:dyDescent="0.2">
      <c r="A314" s="6" t="s">
        <v>141</v>
      </c>
      <c r="B314" s="4">
        <v>135</v>
      </c>
      <c r="C314" s="16"/>
      <c r="D314" s="5" t="s">
        <v>142</v>
      </c>
      <c r="E314" s="61"/>
    </row>
    <row r="315" spans="1:5" x14ac:dyDescent="0.2">
      <c r="A315" s="6" t="s">
        <v>143</v>
      </c>
      <c r="B315" s="4">
        <v>135</v>
      </c>
      <c r="C315" s="16"/>
      <c r="D315" s="5" t="s">
        <v>144</v>
      </c>
      <c r="E315" s="61"/>
    </row>
    <row r="316" spans="1:5" x14ac:dyDescent="0.2">
      <c r="A316" s="12" t="s">
        <v>145</v>
      </c>
      <c r="B316" s="4">
        <v>135</v>
      </c>
      <c r="C316" s="10">
        <v>3.125</v>
      </c>
      <c r="D316" s="5"/>
    </row>
    <row r="317" spans="1:5" x14ac:dyDescent="0.2">
      <c r="A317" s="13" t="s">
        <v>146</v>
      </c>
      <c r="B317" s="4">
        <v>135</v>
      </c>
      <c r="C317" s="10"/>
      <c r="D317" s="5">
        <v>415748004</v>
      </c>
      <c r="E317" s="61"/>
    </row>
    <row r="318" spans="1:5" x14ac:dyDescent="0.2">
      <c r="A318" s="15" t="s">
        <v>147</v>
      </c>
      <c r="B318" s="4">
        <v>135</v>
      </c>
      <c r="C318" s="16">
        <v>3.15</v>
      </c>
      <c r="D318" s="5"/>
      <c r="E318" s="62"/>
    </row>
    <row r="319" spans="1:5" x14ac:dyDescent="0.2">
      <c r="A319" s="6" t="s">
        <v>146</v>
      </c>
      <c r="B319" s="4">
        <v>135</v>
      </c>
      <c r="C319" s="16"/>
      <c r="D319" s="5" t="s">
        <v>148</v>
      </c>
      <c r="E319" s="63"/>
    </row>
    <row r="320" spans="1:5" x14ac:dyDescent="0.2">
      <c r="A320" s="15" t="s">
        <v>149</v>
      </c>
      <c r="B320" s="4">
        <v>135</v>
      </c>
      <c r="C320" s="16">
        <v>3.28</v>
      </c>
      <c r="D320" s="5"/>
      <c r="E320" s="62"/>
    </row>
    <row r="321" spans="1:5" x14ac:dyDescent="0.2">
      <c r="A321" s="6" t="s">
        <v>150</v>
      </c>
      <c r="B321" s="4">
        <v>135</v>
      </c>
      <c r="C321" s="16"/>
      <c r="D321" s="5" t="s">
        <v>151</v>
      </c>
      <c r="E321" s="61"/>
    </row>
    <row r="322" spans="1:5" x14ac:dyDescent="0.2">
      <c r="A322" s="6" t="s">
        <v>152</v>
      </c>
      <c r="B322" s="4">
        <v>135</v>
      </c>
      <c r="C322" s="16"/>
      <c r="D322" s="5" t="s">
        <v>153</v>
      </c>
      <c r="E322" s="63"/>
    </row>
    <row r="324" spans="1:5" x14ac:dyDescent="0.2">
      <c r="E324" s="64">
        <f>SUM(E2:E323)</f>
        <v>0</v>
      </c>
    </row>
  </sheetData>
  <sheetProtection algorithmName="SHA-512" hashValue="6/FVAanLQ1Mrg7o22NcKmtWm0gX64ZEb8m3IvfBqzyehqYAwo7GOX4xDqICt02AjBOCtHra24Krv+cxriMtBQA==" saltValue="Lc+t87B71hAM7JKM8+PmFg==" spinCount="100000" sheet="1" objects="1" scenarios="1"/>
  <autoFilter ref="A1:E322" xr:uid="{00000000-0009-0000-0000-000001000000}"/>
  <hyperlinks>
    <hyperlink ref="A257" r:id="rId1" display="DAKON DUA BTN 28AE" xr:uid="{00000000-0004-0000-0100-000000000000}"/>
  </hyperlinks>
  <pageMargins left="0.7" right="0.7" top="0.78749999999999998" bottom="0.78749999999999998" header="0.51180555555555551" footer="0.51180555555555551"/>
  <pageSetup firstPageNumber="0"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ÚSTECKO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Josef, Bc.</dc:creator>
  <cp:lastModifiedBy>Křehlík Petr, MBA</cp:lastModifiedBy>
  <cp:lastPrinted>2020-11-02T12:14:01Z</cp:lastPrinted>
  <dcterms:created xsi:type="dcterms:W3CDTF">2019-09-17T04:37:39Z</dcterms:created>
  <dcterms:modified xsi:type="dcterms:W3CDTF">2021-01-21T07:33:56Z</dcterms:modified>
</cp:coreProperties>
</file>