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Moreva\Přejezdy500 - P2747, P2762, P2764, P2765, P4943, P4944 (Čelákovice - Neratovice, Nymburk - Poříčany)\Příloha č. 4 - Rekapitulace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fukci'!$A$2:$E$7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22" i="6"/>
  <c r="B18" i="6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<sst xmlns="http://schemas.openxmlformats.org/spreadsheetml/2006/main" count="126" uniqueCount="87">
  <si>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</si>
  <si>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</si>
  <si>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</si>
  <si>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</si>
  <si>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</si>
  <si>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</si>
  <si>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</si>
  <si>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</si>
  <si>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</si>
  <si>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</si>
  <si>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</si>
  <si>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</si>
  <si>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</si>
  <si>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</si>
  <si>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</si>
  <si>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</si>
  <si>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</si>
  <si>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</si>
  <si>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</si>
  <si>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</si>
  <si>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</si>
  <si>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</si>
  <si>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</si>
  <si>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</si>
  <si>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</si>
  <si>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</si>
  <si>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</si>
  <si>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</si>
  <si>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</si>
  <si>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</si>
  <si>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</si>
  <si>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</si>
  <si>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</si>
  <si>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</si>
  <si>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</si>
  <si>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</si>
  <si>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</si>
  <si>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</si>
  <si>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</si>
  <si>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</si>
  <si>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</si>
  <si>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</si>
  <si>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</si>
  <si>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</si>
  <si>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</si>
  <si>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</si>
  <si>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</si>
  <si>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</si>
  <si>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</si>
  <si>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</si>
  <si>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</si>
  <si>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</si>
  <si>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</si>
  <si>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</si>
  <si>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</si>
  <si>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</si>
  <si>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</si>
  <si>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</si>
  <si>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</si>
  <si>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</si>
  <si>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</si>
  <si>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</si>
  <si>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</si>
  <si>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</si>
  <si>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</si>
  <si>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</si>
  <si>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</si>
  <si>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</si>
  <si>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</si>
  <si>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</si>
  <si>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</si>
  <si>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</si>
  <si>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</si>
  <si>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</si>
  <si>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</si>
  <si>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3:</t>
  </si>
  <si>
    <t>Rekonstrukce PZS a doplnění závor na přejezdu P2764 v km 14,500 trati Čelákovice - Neratovice</t>
  </si>
  <si>
    <t>Dodávka a montáž kompletního vnitřního a venkovního zařízení PZS přejezdu P2764 včetně potřebného pomocného materiálu, softwarového vybavení a jeho dopravy. Položka obsahuje všechny náklady na pořízení nového reléového domku, pořízení a montáž výstražníků a závor vč. související nutné kabelizace, pomocného materiálu a dopravy. Položka dále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vnitřních i venkovních prvků stávajícího PZS a likvidace odpadu v souladu se zákonem o odpadech. V rámci tohoto PS bude zpracována a schválena nová tabulka přejezdu, provedeno úplné přezkoušení nového PZS a jeho uvedení do provozu, vč. zapojení dle předepsaných zkoušek. Bude provedena náhrada stávajícího PZS bez závor novým PZS doplněným o závory. Nové PZS bude situované v novém technologickém objektu. Bude provedena montáž úpravy SZZ a jeho prvků (počítačů náprav a návěstidel) pro zavázání nového PZS včetně kompletního přezkoušení zařízení. Montáž úpravy se provádí v rozsahu nutném pro přenos indikací a ovládání potřebných pro nově zřizované PZS. Pro zjišťování volnosti kolejových úseků na trati budou upraveny a doplněny stávající počítače náprav s využitím směrových výstupů pro potřeby anulace PZS. Stávající kabelizace bude upravena a doplněna dle potřeby. PZS bude vybaveno informačním zařízením pro nevidomé, stavovou a měřící diagnostikou s online přenosem informací do stávajícího diagnostického serveru SŽ SSZT.</t>
  </si>
  <si>
    <t>V rozsahu Zjednodušené dokumentace ve stádiu 2 a ZTP</t>
  </si>
  <si>
    <t>PS 01-01-31</t>
  </si>
  <si>
    <t>Zabezpečovací zařízení (PZS) železniční přejezd v km 14,500 (P2764)</t>
  </si>
  <si>
    <t>V rámci SO bude na přejezdu doplněno odpovídající dopravní značení. Budou provedeny bezbariérové úpravy na chodníku pro osoby s omezenou schopností pohybu a orientace.</t>
  </si>
  <si>
    <t xml:space="preserve">Pro napájení nového PZS bude navržena nová napájecí přípojka včetně zálohování akumulátorovou baterií s volnou hladinou elektrolytu a řízeným dobíječem. Součástí nového napájení bude i nově řešené uzemnění. Rozsah napájení určí dodavatatel dle daného typu PZS a na základě energetické bilance, která bude součástí projektu. Dle rozsahu tohoto napájecího zdroje bude provedena montáž úprav v ostatních částech napájecího systému (např. rozvodna NN). Položka obsahuje všechny náklady na montáž příslušného zařízení se všemi pomocnými a doplńujicími pracemi a součástmi, případné použití mechanizmů, včetně dopravy ze skladu k místu montáže, náklady na mzdy. Součástí tohoto SO budou rovńěž demontáže veškerých zbytných venkovních prvků a likvidace odpadu v souladu se zákonem o odpadech. </t>
  </si>
  <si>
    <t>SO 01-13-01</t>
  </si>
  <si>
    <t>Železniční přejezd železniční přejezd v km 14,500 (P2764)</t>
  </si>
  <si>
    <t>SO 01-86-01</t>
  </si>
  <si>
    <t>Přípojka napájení NN železniční přejezd v km 14,500 (P2764)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</si>
</sst>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2"/>
  <sheetViews>
    <sheetView tabSelected="1" zoomScale="70" zoomScaleNormal="70" zoomScalePageLayoutView="70" workbookViewId="0">
      <selection activeCell="C9" sqref="C9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09" t="s">
        <v>76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SUM(E5:E42)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150" customHeight="1" thickTop="1" thickBot="1" x14ac:dyDescent="0.25">
      <c r="A5" s="12" t="s">
        <v>79</v>
      </c>
      <c r="B5" s="11" t="s">
        <v>80</v>
      </c>
      <c r="C5" s="13" t="s">
        <v>77</v>
      </c>
      <c r="D5" s="14" t="s">
        <v>78</v>
      </c>
      <c r="E5" s="106"/>
    </row>
    <row r="6" spans="1:5" s="10" customFormat="1" ht="150" customHeight="1" thickTop="1" thickBot="1" x14ac:dyDescent="0.25">
      <c r="A6" s="12" t="s">
        <v>83</v>
      </c>
      <c r="B6" s="11" t="s">
        <v>84</v>
      </c>
      <c r="C6" s="13" t="s">
        <v>81</v>
      </c>
      <c r="D6" s="14" t="s">
        <v>78</v>
      </c>
      <c r="E6" s="106"/>
    </row>
    <row r="7" spans="1:5" s="10" customFormat="1" ht="150" customHeight="1" thickTop="1" thickBot="1" x14ac:dyDescent="0.25">
      <c r="A7" s="15" t="s">
        <v>85</v>
      </c>
      <c r="B7" s="16" t="s">
        <v>86</v>
      </c>
      <c r="C7" s="17" t="s">
        <v>82</v>
      </c>
      <c r="D7" s="18" t="s">
        <v>78</v>
      </c>
      <c r="E7" s="107"/>
    </row>
    <row r="8" spans="1:5" ht="15.75" thickTop="1" x14ac:dyDescent="0.25">
      <c r="E8" s="108"/>
    </row>
    <row r="9" spans="1:5" x14ac:dyDescent="0.25">
      <c r="E9" s="108"/>
    </row>
    <row r="10" spans="1:5" x14ac:dyDescent="0.25">
      <c r="E10" s="108"/>
    </row>
    <row r="11" spans="1:5" x14ac:dyDescent="0.25">
      <c r="E11" s="108"/>
    </row>
    <row r="12" spans="1:5" x14ac:dyDescent="0.25">
      <c r="E12" s="108"/>
    </row>
    <row r="13" spans="1:5" x14ac:dyDescent="0.25">
      <c r="E13" s="108"/>
    </row>
    <row r="14" spans="1:5" x14ac:dyDescent="0.25">
      <c r="E14" s="108"/>
    </row>
    <row r="15" spans="1:5" x14ac:dyDescent="0.25">
      <c r="E15" s="108"/>
    </row>
    <row r="16" spans="1:5" x14ac:dyDescent="0.25">
      <c r="E16" s="108"/>
    </row>
    <row r="17" spans="5:5" x14ac:dyDescent="0.25">
      <c r="E17" s="108"/>
    </row>
    <row r="18" spans="5:5" x14ac:dyDescent="0.25">
      <c r="E18" s="108"/>
    </row>
    <row r="19" spans="5:5" x14ac:dyDescent="0.25">
      <c r="E19" s="108"/>
    </row>
    <row r="20" spans="5:5" x14ac:dyDescent="0.25">
      <c r="E20" s="108"/>
    </row>
    <row r="21" spans="5:5" x14ac:dyDescent="0.25">
      <c r="E21" s="108"/>
    </row>
    <row r="22" spans="5:5" x14ac:dyDescent="0.25">
      <c r="E22" s="108"/>
    </row>
    <row r="23" spans="5:5" x14ac:dyDescent="0.25">
      <c r="E23" s="108"/>
    </row>
    <row r="24" spans="5:5" x14ac:dyDescent="0.25">
      <c r="E24" s="108"/>
    </row>
    <row r="25" spans="5:5" x14ac:dyDescent="0.25">
      <c r="E25" s="108"/>
    </row>
    <row r="26" spans="5:5" x14ac:dyDescent="0.25">
      <c r="E26" s="108"/>
    </row>
    <row r="27" spans="5:5" x14ac:dyDescent="0.25">
      <c r="E27" s="108"/>
    </row>
    <row r="28" spans="5:5" x14ac:dyDescent="0.25">
      <c r="E28" s="108"/>
    </row>
    <row r="29" spans="5:5" x14ac:dyDescent="0.25">
      <c r="E29" s="108"/>
    </row>
    <row r="30" spans="5:5" x14ac:dyDescent="0.25">
      <c r="E30" s="108"/>
    </row>
    <row r="31" spans="5:5" x14ac:dyDescent="0.25">
      <c r="E31" s="108"/>
    </row>
    <row r="32" spans="5:5" x14ac:dyDescent="0.25">
      <c r="E32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7" sqref="K17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6" t="s">
        <v>74</v>
      </c>
      <c r="C1" s="147"/>
      <c r="D1" s="147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8" t="s">
        <v>10</v>
      </c>
      <c r="C2" s="149"/>
      <c r="D2" s="22"/>
      <c r="E2" s="23"/>
      <c r="F2" s="80" t="str">
        <f>'Požadavky na výkon a fukci'!B1</f>
        <v>Rekonstrukce PZS a doplnění závor na přejezdu P2764 v km 14,500 trati Čelákovice - Neratovice</v>
      </c>
      <c r="G2" s="23"/>
      <c r="H2" s="81"/>
      <c r="I2" s="150" t="s">
        <v>11</v>
      </c>
      <c r="J2" s="151"/>
      <c r="K2" s="152">
        <f>SUM(L26+L36)</f>
        <v>0</v>
      </c>
      <c r="L2" s="153"/>
    </row>
    <row r="3" spans="1:15" s="73" customFormat="1" ht="42.75" customHeight="1" thickTop="1" thickBot="1" x14ac:dyDescent="0.25">
      <c r="B3" s="82" t="s">
        <v>12</v>
      </c>
      <c r="C3" s="83"/>
      <c r="D3" s="154" t="s">
        <v>9</v>
      </c>
      <c r="E3" s="154"/>
      <c r="F3" s="84" t="s">
        <v>13</v>
      </c>
      <c r="G3" s="85"/>
      <c r="H3" s="86"/>
      <c r="I3" s="87"/>
      <c r="J3" s="88"/>
      <c r="K3" s="155"/>
      <c r="L3" s="156"/>
    </row>
    <row r="4" spans="1:15" s="73" customFormat="1" ht="18" customHeight="1" thickTop="1" x14ac:dyDescent="0.2">
      <c r="B4" s="137" t="s">
        <v>14</v>
      </c>
      <c r="C4" s="131"/>
      <c r="D4" s="138"/>
      <c r="E4" s="89"/>
      <c r="F4" s="90" t="s">
        <v>15</v>
      </c>
      <c r="G4" s="91"/>
      <c r="H4" s="92"/>
      <c r="I4" s="139" t="s">
        <v>16</v>
      </c>
      <c r="J4" s="14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1"/>
      <c r="G5" s="141"/>
      <c r="H5" s="142"/>
      <c r="I5" s="143" t="s">
        <v>19</v>
      </c>
      <c r="J5" s="13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4"/>
      <c r="G6" s="144"/>
      <c r="H6" s="145"/>
      <c r="I6" s="143" t="s">
        <v>22</v>
      </c>
      <c r="J6" s="138"/>
      <c r="K6" s="25"/>
      <c r="L6" s="97"/>
      <c r="O6" s="98"/>
    </row>
    <row r="7" spans="1:15" s="73" customFormat="1" ht="18" customHeight="1" x14ac:dyDescent="0.2">
      <c r="B7" s="125" t="s">
        <v>23</v>
      </c>
      <c r="C7" s="126"/>
      <c r="D7" s="126"/>
      <c r="E7" s="26"/>
      <c r="F7" s="127" t="s">
        <v>24</v>
      </c>
      <c r="G7" s="128"/>
      <c r="H7" s="129"/>
      <c r="I7" s="130" t="s">
        <v>25</v>
      </c>
      <c r="J7" s="131"/>
      <c r="K7" s="27">
        <v>2020</v>
      </c>
      <c r="L7" s="99"/>
      <c r="O7" s="100"/>
    </row>
    <row r="8" spans="1:15" s="73" customFormat="1" ht="19.5" customHeight="1" thickBot="1" x14ac:dyDescent="0.25">
      <c r="B8" s="132" t="s">
        <v>26</v>
      </c>
      <c r="C8" s="133"/>
      <c r="D8" s="133"/>
      <c r="E8" s="28"/>
      <c r="F8" s="101" t="s">
        <v>73</v>
      </c>
      <c r="G8" s="134"/>
      <c r="H8" s="135"/>
      <c r="I8" s="136" t="s">
        <v>27</v>
      </c>
      <c r="J8" s="126"/>
      <c r="K8" s="29">
        <v>44166</v>
      </c>
      <c r="L8" s="102"/>
    </row>
    <row r="9" spans="1:15" s="21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30" t="s">
        <v>19</v>
      </c>
      <c r="L9" s="31">
        <v>0</v>
      </c>
    </row>
    <row r="10" spans="1:15" s="21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21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21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Moreva Ksenia, Ing.</cp:lastModifiedBy>
  <dcterms:created xsi:type="dcterms:W3CDTF">2020-12-08T08:47:11Z</dcterms:created>
  <dcterms:modified xsi:type="dcterms:W3CDTF">2021-02-04T12:37:08Z</dcterms:modified>
</cp:coreProperties>
</file>