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090" activeTab="0"/>
  </bookViews>
  <sheets>
    <sheet name="Rekapitulace" sheetId="1" r:id="rId1"/>
  </sheets>
  <definedNames>
    <definedName name="_xlnm.Print_Area" localSheetId="0">'Rekapitulace'!$A$1:$F$26</definedName>
  </definedNames>
  <calcPr fullCalcOnLoad="1"/>
</workbook>
</file>

<file path=xl/sharedStrings.xml><?xml version="1.0" encoding="utf-8"?>
<sst xmlns="http://schemas.openxmlformats.org/spreadsheetml/2006/main" count="51" uniqueCount="37">
  <si>
    <t>stavba:</t>
  </si>
  <si>
    <t>Kontrolní součet [Kč]</t>
  </si>
  <si>
    <t>Číslo objektu</t>
  </si>
  <si>
    <t>Název  objektu</t>
  </si>
  <si>
    <t>Cena objektu [Kč]</t>
  </si>
  <si>
    <t>Cena typu objektů [Kč]</t>
  </si>
  <si>
    <t>Celková cena [Kč]</t>
  </si>
  <si>
    <t>Cena díla za zhotovení stavby</t>
  </si>
  <si>
    <t xml:space="preserve">ve funkci </t>
  </si>
  <si>
    <t xml:space="preserve"> V …………….. dne …………..</t>
  </si>
  <si>
    <t xml:space="preserve">oprávněná osoba k podpisu nabídky za uchazeče </t>
  </si>
  <si>
    <t>PS</t>
  </si>
  <si>
    <t>SO</t>
  </si>
  <si>
    <t>Všeobecné konstrukce a práce</t>
  </si>
  <si>
    <t>Cena díla za autorský dozor</t>
  </si>
  <si>
    <t>98-98</t>
  </si>
  <si>
    <t>Všeobecný objekt</t>
  </si>
  <si>
    <t>Cena díla za projektovou dokumentaci stavby</t>
  </si>
  <si>
    <t>cena</t>
  </si>
  <si>
    <t>Železniční zabezpečovací zařízení</t>
  </si>
  <si>
    <t>D.1.3</t>
  </si>
  <si>
    <t>DSP</t>
  </si>
  <si>
    <t>Dokumentace pro stavební povolení</t>
  </si>
  <si>
    <t>hodiny</t>
  </si>
  <si>
    <t>PDPS</t>
  </si>
  <si>
    <t>Projektová dokumentace provádění stavby</t>
  </si>
  <si>
    <t>Vnitřní výstroj PZS</t>
  </si>
  <si>
    <t>Venkovní výstroj PZS</t>
  </si>
  <si>
    <t>E.1.3</t>
  </si>
  <si>
    <t>Železniční přejezdy</t>
  </si>
  <si>
    <t>Napájecí přípojka</t>
  </si>
  <si>
    <t>Přejezdová konstrukce</t>
  </si>
  <si>
    <t>01</t>
  </si>
  <si>
    <t>02</t>
  </si>
  <si>
    <t>03</t>
  </si>
  <si>
    <t>Rekonstrukce a doplnění závor na přejezdu P5915 v km 13.283 trati Kolín – Ledečko</t>
  </si>
  <si>
    <t xml:space="preserve">Úpravy SZZ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</si>
</sst>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"/>
    <numFmt numFmtId="168" formatCode="0.000"/>
    <numFmt numFmtId="169" formatCode="#,##0.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9"/>
      <name val="Arial CE"/>
      <family val="0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7.5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3" fillId="32" borderId="10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left" vertical="center"/>
    </xf>
    <xf numFmtId="3" fontId="25" fillId="32" borderId="12" xfId="0" applyNumberFormat="1" applyFont="1" applyFill="1" applyBorder="1" applyAlignment="1">
      <alignment horizontal="center" vertical="center"/>
    </xf>
    <xf numFmtId="3" fontId="26" fillId="4" borderId="13" xfId="0" applyNumberFormat="1" applyFont="1" applyFill="1" applyBorder="1" applyAlignment="1">
      <alignment horizontal="center" vertical="center"/>
    </xf>
    <xf numFmtId="3" fontId="27" fillId="21" borderId="14" xfId="0" applyNumberFormat="1" applyFont="1" applyFill="1" applyBorder="1" applyAlignment="1">
      <alignment horizontal="right"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2" fontId="25" fillId="33" borderId="17" xfId="0" applyNumberFormat="1" applyFont="1" applyFill="1" applyBorder="1" applyAlignment="1">
      <alignment horizontal="center" vertical="center"/>
    </xf>
    <xf numFmtId="2" fontId="28" fillId="33" borderId="18" xfId="0" applyNumberFormat="1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vertical="center"/>
    </xf>
    <xf numFmtId="2" fontId="23" fillId="33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3" fillId="34" borderId="0" xfId="0" applyFont="1" applyFill="1" applyAlignment="1">
      <alignment vertical="center"/>
    </xf>
    <xf numFmtId="0" fontId="23" fillId="0" borderId="0" xfId="66" applyFont="1" applyAlignment="1">
      <alignment vertical="center"/>
      <protection/>
    </xf>
    <xf numFmtId="0" fontId="23" fillId="0" borderId="0" xfId="66" applyFont="1" applyAlignment="1">
      <alignment horizontal="center" vertical="center"/>
      <protection/>
    </xf>
    <xf numFmtId="0" fontId="23" fillId="0" borderId="22" xfId="66" applyFont="1" applyBorder="1" applyAlignment="1">
      <alignment horizontal="center" vertical="center"/>
      <protection/>
    </xf>
    <xf numFmtId="0" fontId="23" fillId="0" borderId="22" xfId="66" applyFont="1" applyBorder="1" applyAlignment="1">
      <alignment vertical="center"/>
      <protection/>
    </xf>
    <xf numFmtId="0" fontId="28" fillId="35" borderId="23" xfId="0" applyFont="1" applyFill="1" applyBorder="1" applyAlignment="1">
      <alignment horizontal="left" vertical="center"/>
    </xf>
    <xf numFmtId="0" fontId="28" fillId="35" borderId="23" xfId="0" applyFont="1" applyFill="1" applyBorder="1" applyAlignment="1">
      <alignment horizontal="left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left" vertical="center"/>
    </xf>
    <xf numFmtId="0" fontId="28" fillId="35" borderId="11" xfId="0" applyFont="1" applyFill="1" applyBorder="1" applyAlignment="1">
      <alignment horizontal="left" vertical="center" wrapText="1"/>
    </xf>
    <xf numFmtId="0" fontId="28" fillId="35" borderId="25" xfId="0" applyFont="1" applyFill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/>
    </xf>
    <xf numFmtId="3" fontId="24" fillId="35" borderId="27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right" vertical="center" wrapText="1"/>
    </xf>
    <xf numFmtId="3" fontId="28" fillId="33" borderId="14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right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left" vertical="center" wrapText="1"/>
    </xf>
    <xf numFmtId="3" fontId="28" fillId="21" borderId="2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4" fontId="27" fillId="21" borderId="30" xfId="0" applyNumberFormat="1" applyFont="1" applyFill="1" applyBorder="1" applyAlignment="1">
      <alignment horizontal="right" vertical="center" wrapText="1"/>
    </xf>
    <xf numFmtId="2" fontId="27" fillId="21" borderId="30" xfId="0" applyNumberFormat="1" applyFont="1" applyFill="1" applyBorder="1" applyAlignment="1">
      <alignment horizontal="right" vertical="center" wrapText="1"/>
    </xf>
    <xf numFmtId="2" fontId="27" fillId="21" borderId="31" xfId="0" applyNumberFormat="1" applyFont="1" applyFill="1" applyBorder="1" applyAlignment="1">
      <alignment horizontal="right" vertical="center" wrapText="1"/>
    </xf>
    <xf numFmtId="4" fontId="26" fillId="4" borderId="32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49" fontId="27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32" borderId="35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0" borderId="30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27" fillId="0" borderId="31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11 2" xfId="48"/>
    <cellStyle name="normální 12" xfId="49"/>
    <cellStyle name="normální 139" xfId="50"/>
    <cellStyle name="normální 14" xfId="51"/>
    <cellStyle name="normální 15" xfId="52"/>
    <cellStyle name="normální 2" xfId="53"/>
    <cellStyle name="normální 2 2" xfId="54"/>
    <cellStyle name="normální 26" xfId="55"/>
    <cellStyle name="normální 26 4" xfId="56"/>
    <cellStyle name="normální 26 6" xfId="57"/>
    <cellStyle name="normální 3" xfId="58"/>
    <cellStyle name="normální 30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normální_celek" xfId="66"/>
    <cellStyle name="Followed Hyperlink" xfId="67"/>
    <cellStyle name="Poznámka" xfId="68"/>
    <cellStyle name="Percent" xfId="69"/>
    <cellStyle name="Propojená buňka" xfId="70"/>
    <cellStyle name="Správně" xfId="71"/>
    <cellStyle name="Styl 1" xfId="72"/>
    <cellStyle name="Špat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view="pageBreakPreview" zoomScale="90" zoomScaleSheetLayoutView="90" zoomScalePageLayoutView="0" workbookViewId="0" topLeftCell="A1">
      <selection activeCell="C11" sqref="C11"/>
    </sheetView>
  </sheetViews>
  <sheetFormatPr defaultColWidth="9.00390625" defaultRowHeight="12.75"/>
  <cols>
    <col min="1" max="1" width="11.625" style="20" customWidth="1"/>
    <col min="2" max="2" width="12.375" style="20" customWidth="1"/>
    <col min="3" max="3" width="87.625" style="20" customWidth="1"/>
    <col min="4" max="4" width="15.25390625" style="20" customWidth="1"/>
    <col min="5" max="5" width="27.75390625" style="21" customWidth="1"/>
    <col min="6" max="6" width="33.125" style="20" customWidth="1"/>
    <col min="7" max="16384" width="9.125" style="20" customWidth="1"/>
  </cols>
  <sheetData>
    <row r="1" spans="1:6" s="18" customFormat="1" ht="21.75" thickBot="1">
      <c r="A1" s="1" t="s">
        <v>0</v>
      </c>
      <c r="B1" s="2"/>
      <c r="C1" s="3"/>
      <c r="D1" s="3"/>
      <c r="E1" s="4" t="s">
        <v>1</v>
      </c>
      <c r="F1" s="4" t="s">
        <v>6</v>
      </c>
    </row>
    <row r="2" spans="1:6" s="18" customFormat="1" ht="41.25" customHeight="1" thickBot="1" thickTop="1">
      <c r="A2" s="47" t="s">
        <v>35</v>
      </c>
      <c r="B2" s="48"/>
      <c r="C2" s="48"/>
      <c r="D2" s="36"/>
      <c r="E2" s="43">
        <f>ROUND(SUM(E4:E5,E10:E12,E14,E17),2)+F6</f>
        <v>0</v>
      </c>
      <c r="F2" s="5">
        <f>F7+F6+F3</f>
        <v>0</v>
      </c>
    </row>
    <row r="3" spans="1:6" s="19" customFormat="1" ht="24" customHeight="1" thickTop="1">
      <c r="A3" s="30" t="s">
        <v>17</v>
      </c>
      <c r="B3" s="24"/>
      <c r="C3" s="25"/>
      <c r="D3" s="25"/>
      <c r="E3" s="26"/>
      <c r="F3" s="32">
        <f>SUM(E4:E5)</f>
        <v>0</v>
      </c>
    </row>
    <row r="4" spans="1:6" s="8" customFormat="1" ht="15.75" customHeight="1">
      <c r="A4" s="51" t="s">
        <v>21</v>
      </c>
      <c r="B4" s="52"/>
      <c r="C4" s="57" t="s">
        <v>22</v>
      </c>
      <c r="D4" s="58"/>
      <c r="E4" s="6" t="s">
        <v>18</v>
      </c>
      <c r="F4" s="7"/>
    </row>
    <row r="5" spans="1:6" s="8" customFormat="1" ht="15.75" customHeight="1" thickBot="1">
      <c r="A5" s="53" t="s">
        <v>24</v>
      </c>
      <c r="B5" s="54"/>
      <c r="C5" s="59" t="s">
        <v>25</v>
      </c>
      <c r="D5" s="60"/>
      <c r="E5" s="6" t="s">
        <v>18</v>
      </c>
      <c r="F5" s="7"/>
    </row>
    <row r="6" spans="1:6" s="19" customFormat="1" ht="27" customHeight="1" thickBot="1">
      <c r="A6" s="30" t="s">
        <v>14</v>
      </c>
      <c r="B6" s="24"/>
      <c r="C6" s="25"/>
      <c r="D6" s="38" t="s">
        <v>23</v>
      </c>
      <c r="E6" s="38" t="s">
        <v>18</v>
      </c>
      <c r="F6" s="32">
        <f>IF(ISTEXT($D$6)=TRUE,0,IF(ISTEXT($E$6)=TRUE,0,$D$6*$E$6))</f>
        <v>0</v>
      </c>
    </row>
    <row r="7" spans="1:6" s="19" customFormat="1" ht="30.75" customHeight="1">
      <c r="A7" s="31" t="s">
        <v>7</v>
      </c>
      <c r="B7" s="27"/>
      <c r="C7" s="28"/>
      <c r="D7" s="37"/>
      <c r="E7" s="29"/>
      <c r="F7" s="32">
        <f>ROUND(SUM(F9:F17),2)</f>
        <v>0</v>
      </c>
    </row>
    <row r="8" spans="1:6" s="18" customFormat="1" ht="33.75" customHeight="1" thickBot="1">
      <c r="A8" s="49" t="s">
        <v>2</v>
      </c>
      <c r="B8" s="50"/>
      <c r="C8" s="55" t="s">
        <v>3</v>
      </c>
      <c r="D8" s="56"/>
      <c r="E8" s="9" t="s">
        <v>4</v>
      </c>
      <c r="F8" s="10" t="s">
        <v>5</v>
      </c>
    </row>
    <row r="9" spans="1:6" s="18" customFormat="1" ht="18.75">
      <c r="A9" s="11" t="s">
        <v>20</v>
      </c>
      <c r="B9" s="12"/>
      <c r="C9" s="13" t="s">
        <v>19</v>
      </c>
      <c r="D9" s="13"/>
      <c r="E9" s="14"/>
      <c r="F9" s="34">
        <f>SUM(E10:E12)</f>
        <v>0</v>
      </c>
    </row>
    <row r="10" spans="1:6" s="8" customFormat="1" ht="16.5" customHeight="1">
      <c r="A10" s="15" t="s">
        <v>11</v>
      </c>
      <c r="B10" s="46" t="s">
        <v>32</v>
      </c>
      <c r="C10" s="57" t="s">
        <v>26</v>
      </c>
      <c r="D10" s="58"/>
      <c r="E10" s="40" t="s">
        <v>18</v>
      </c>
      <c r="F10" s="33"/>
    </row>
    <row r="11" spans="1:6" s="8" customFormat="1" ht="16.5" customHeight="1">
      <c r="A11" s="15" t="s">
        <v>11</v>
      </c>
      <c r="B11" s="46" t="s">
        <v>33</v>
      </c>
      <c r="C11" s="44" t="s">
        <v>27</v>
      </c>
      <c r="D11" s="45"/>
      <c r="E11" s="40" t="s">
        <v>18</v>
      </c>
      <c r="F11" s="33"/>
    </row>
    <row r="12" spans="1:6" s="8" customFormat="1" ht="16.5" customHeight="1">
      <c r="A12" s="15" t="s">
        <v>11</v>
      </c>
      <c r="B12" s="46" t="s">
        <v>34</v>
      </c>
      <c r="C12" s="57" t="s">
        <v>36</v>
      </c>
      <c r="D12" s="58"/>
      <c r="E12" s="40" t="s">
        <v>18</v>
      </c>
      <c r="F12" s="33"/>
    </row>
    <row r="13" spans="1:6" s="8" customFormat="1" ht="16.5" customHeight="1">
      <c r="A13" s="11" t="s">
        <v>28</v>
      </c>
      <c r="B13" s="12"/>
      <c r="C13" s="13" t="s">
        <v>29</v>
      </c>
      <c r="D13" s="13"/>
      <c r="E13" s="14"/>
      <c r="F13" s="34">
        <f>SUM(E14:E15)</f>
        <v>0</v>
      </c>
    </row>
    <row r="14" spans="1:6" s="8" customFormat="1" ht="16.5" customHeight="1">
      <c r="A14" s="15" t="s">
        <v>12</v>
      </c>
      <c r="B14" s="46" t="s">
        <v>32</v>
      </c>
      <c r="C14" s="57" t="s">
        <v>31</v>
      </c>
      <c r="D14" s="58"/>
      <c r="E14" s="41" t="s">
        <v>18</v>
      </c>
      <c r="F14" s="39"/>
    </row>
    <row r="15" spans="1:6" s="8" customFormat="1" ht="16.5" customHeight="1">
      <c r="A15" s="15" t="s">
        <v>12</v>
      </c>
      <c r="B15" s="46" t="s">
        <v>33</v>
      </c>
      <c r="C15" s="57" t="s">
        <v>30</v>
      </c>
      <c r="D15" s="58"/>
      <c r="E15" s="41" t="s">
        <v>18</v>
      </c>
      <c r="F15" s="39"/>
    </row>
    <row r="16" spans="1:6" s="18" customFormat="1" ht="18.75">
      <c r="A16" s="11"/>
      <c r="B16" s="12"/>
      <c r="C16" s="13" t="s">
        <v>13</v>
      </c>
      <c r="D16" s="13"/>
      <c r="E16" s="14"/>
      <c r="F16" s="34">
        <f>SUM(E17:E17)</f>
        <v>0</v>
      </c>
    </row>
    <row r="17" spans="1:6" s="8" customFormat="1" ht="16.5" customHeight="1" thickBot="1">
      <c r="A17" s="16" t="s">
        <v>12</v>
      </c>
      <c r="B17" s="17" t="s">
        <v>15</v>
      </c>
      <c r="C17" s="59" t="s">
        <v>16</v>
      </c>
      <c r="D17" s="60"/>
      <c r="E17" s="42" t="s">
        <v>18</v>
      </c>
      <c r="F17" s="35"/>
    </row>
    <row r="18" spans="1:6" s="8" customFormat="1" ht="16.5" customHeight="1">
      <c r="A18" s="20"/>
      <c r="B18" s="20"/>
      <c r="C18" s="20"/>
      <c r="D18" s="20"/>
      <c r="E18" s="21"/>
      <c r="F18" s="20"/>
    </row>
    <row r="19" spans="1:6" s="8" customFormat="1" ht="16.5" customHeight="1">
      <c r="A19" s="20"/>
      <c r="B19" s="20"/>
      <c r="C19" s="20"/>
      <c r="D19" s="20"/>
      <c r="E19" s="21"/>
      <c r="F19" s="20"/>
    </row>
    <row r="20" spans="1:6" s="18" customFormat="1" ht="12.75">
      <c r="A20" s="20"/>
      <c r="B20" s="20"/>
      <c r="C20" s="20"/>
      <c r="D20" s="20"/>
      <c r="E20" s="21"/>
      <c r="F20" s="20"/>
    </row>
    <row r="21" spans="1:6" s="8" customFormat="1" ht="16.5" customHeight="1">
      <c r="A21" s="20" t="s">
        <v>9</v>
      </c>
      <c r="B21" s="20"/>
      <c r="C21" s="20"/>
      <c r="D21" s="20"/>
      <c r="E21" s="21"/>
      <c r="F21" s="20"/>
    </row>
    <row r="23" spans="5:6" ht="12.75">
      <c r="E23" s="22"/>
      <c r="F23" s="23"/>
    </row>
    <row r="25" spans="5:6" ht="15">
      <c r="E25" s="61" t="s">
        <v>8</v>
      </c>
      <c r="F25" s="61"/>
    </row>
    <row r="26" spans="5:6" ht="15">
      <c r="E26" s="62" t="s">
        <v>10</v>
      </c>
      <c r="F26" s="62"/>
    </row>
  </sheetData>
  <sheetProtection/>
  <protectedRanges>
    <protectedRange sqref="A10:A12 A14:A15" name="Oblast2_4"/>
    <protectedRange sqref="B10:B12 B14:B15" name="Oblast2_4_1"/>
  </protectedRanges>
  <mergeCells count="14">
    <mergeCell ref="C12:D12"/>
    <mergeCell ref="C14:D14"/>
    <mergeCell ref="C5:D5"/>
    <mergeCell ref="E25:F25"/>
    <mergeCell ref="E26:F26"/>
    <mergeCell ref="C17:D17"/>
    <mergeCell ref="C15:D15"/>
    <mergeCell ref="A2:C2"/>
    <mergeCell ref="A8:B8"/>
    <mergeCell ref="A4:B4"/>
    <mergeCell ref="A5:B5"/>
    <mergeCell ref="C8:D8"/>
    <mergeCell ref="C10:D10"/>
    <mergeCell ref="C4:D4"/>
  </mergeCells>
  <printOptions horizontalCentered="1"/>
  <pageMargins left="0.7874015748031497" right="0.7874015748031497" top="0.5905511811023623" bottom="0.5511811023622047" header="0.4330708661417323" footer="0.3937007874015748"/>
  <pageSetup fitToHeight="0" fitToWidth="1" horizontalDpi="300" verticalDpi="300" orientation="portrait" paperSize="9" scale="46" r:id="rId1"/>
  <headerFooter alignWithMargins="0">
    <oddHeader>&amp;C&amp;"Arial CE,Tučné"&amp;14Rekapitulace ceny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Zobal</dc:creator>
  <cp:keywords/>
  <dc:description/>
  <cp:lastModifiedBy>Techmanová Jaroslava, Bc.</cp:lastModifiedBy>
  <cp:lastPrinted>2018-05-25T07:31:09Z</cp:lastPrinted>
  <dcterms:created xsi:type="dcterms:W3CDTF">2013-04-16T05:40:11Z</dcterms:created>
  <dcterms:modified xsi:type="dcterms:W3CDTF">2021-01-07T13:29:17Z</dcterms:modified>
  <cp:category/>
  <cp:version/>
  <cp:contentType/>
  <cp:contentStatus/>
</cp:coreProperties>
</file>