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16455" windowHeight="1077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H26" i="1"/>
  <c r="H13" i="1"/>
  <c r="H12" i="1"/>
  <c r="H43" i="1"/>
  <c r="H42" i="1"/>
  <c r="H37" i="1"/>
  <c r="H36" i="1"/>
</calcChain>
</file>

<file path=xl/sharedStrings.xml><?xml version="1.0" encoding="utf-8"?>
<sst xmlns="http://schemas.openxmlformats.org/spreadsheetml/2006/main" count="76" uniqueCount="47">
  <si>
    <t>TABULKA DEMONTÁŽÍ KOLEJÍ A VÝHYBEK DLE SO</t>
  </si>
  <si>
    <t>SO 10-10</t>
  </si>
  <si>
    <t>SO 10-11</t>
  </si>
  <si>
    <t>SO 10-12</t>
  </si>
  <si>
    <t>SO 10-13</t>
  </si>
  <si>
    <t>SO 10-14</t>
  </si>
  <si>
    <t>Železniční svršek - kol. č. 5, 7a, 7b, 9a, 9b, 11</t>
  </si>
  <si>
    <t>Železniční svršek - kol. č. 1, 2, 3</t>
  </si>
  <si>
    <t>Železniční svršek - kol. č. 4a, 4b, 6</t>
  </si>
  <si>
    <t>Železniční svršek - trať. kol. č. 1, 2 + výh. č. 1, 2, 3, 4</t>
  </si>
  <si>
    <t>Železniční svršek - výh. č. 7</t>
  </si>
  <si>
    <t>KOLEJ Č. 5</t>
  </si>
  <si>
    <t>BETON</t>
  </si>
  <si>
    <t>DŘEVO</t>
  </si>
  <si>
    <t>KOLEJ Č. 11</t>
  </si>
  <si>
    <t>Obl-j S49-1:12-500(425/229)-P-l-CZ-d-K-ZP-N</t>
  </si>
  <si>
    <t>J S49-1:11-300 -L-l-HZ-d-K-komb-N</t>
  </si>
  <si>
    <t>J S49-1:11-300 -P-p-HZ-d-K-komb-N</t>
  </si>
  <si>
    <t>J S49-1:11-300 -P-l-HZ-d-K-komb-N</t>
  </si>
  <si>
    <t>J S49-1:11-300 -L-p-HZ-d-K-komb-N</t>
  </si>
  <si>
    <t>J S49-1:9-300 -L-p-CZ-d-K-ZP-N</t>
  </si>
  <si>
    <t>m</t>
  </si>
  <si>
    <t>VÝHYBKY</t>
  </si>
  <si>
    <t>KOLEJ Č. 1</t>
  </si>
  <si>
    <t>KOLEJ Č. 2</t>
  </si>
  <si>
    <t>KOLEJ Č. 3</t>
  </si>
  <si>
    <t>J S49-1:9-300 -P-l-CZ-d-K-ZP-N</t>
  </si>
  <si>
    <t>J S49-1:9-300 -P-p-CZ-d-K-ZP-N</t>
  </si>
  <si>
    <t>KOLEJ Č. 6</t>
  </si>
  <si>
    <t>KOLEJ Č. 7a</t>
  </si>
  <si>
    <t>KOLEJ Č. 7b</t>
  </si>
  <si>
    <t>KOLEJ Č. 9b</t>
  </si>
  <si>
    <t>KOLEJ Č. 9a</t>
  </si>
  <si>
    <t>KOLEJ Č. 4a</t>
  </si>
  <si>
    <t>KOLEJ Č. 4b</t>
  </si>
  <si>
    <t>VLEČKA</t>
  </si>
  <si>
    <t>+17.82</t>
  </si>
  <si>
    <t>(za odb. větví výh. č.4)</t>
  </si>
  <si>
    <t>Obl-o S49-1:14-760(1600/1449)-P-p-CZ-d-K-ZP-N</t>
  </si>
  <si>
    <t>J S49-1:12-500 -P-l-CZ-d-K-ZP-N</t>
  </si>
  <si>
    <t>Obl-j S49-1:14-760(595/333)-P-p-CZ-d-K-ZP-N</t>
  </si>
  <si>
    <t>KOLEJ</t>
  </si>
  <si>
    <t>Obl-j S49-1:12-500(500/249)-P-p-HZ-d-K-ZP-N</t>
  </si>
  <si>
    <t>(ve spojce 38-39)</t>
  </si>
  <si>
    <t>Celkem kolejí na bet. pražcích</t>
  </si>
  <si>
    <t>Celkem kolejí na dřev. pražcích</t>
  </si>
  <si>
    <t>DSK - 1:11-300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</si>
</sst>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sz val="11"/>
      <color theme="3" tint="0.59999389629810485"/>
      <name val="Calibri"/>
      <family val="2"/>
      <charset val="238"/>
      <scheme val="minor"/>
    </font>
    <font>
      <sz val="11"/>
      <color theme="3" tint="0.59999389629810485"/>
      <name val="Calibri"/>
      <family val="2"/>
      <charset val="238"/>
      <scheme val="minor"/>
    </font>
    <font>
      <i/>
      <sz val="11"/>
      <color theme="3" tint="0.59999389629810485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164" fontId="0" fillId="0" borderId="0" xfId="0" applyNumberFormat="1"/>
    <xf numFmtId="2" fontId="0" fillId="0" borderId="0" xfId="0" applyNumberFormat="1"/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0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2" fontId="5" fillId="0" borderId="0" xfId="0" applyNumberFormat="1" applyFont="1"/>
    <xf numFmtId="0" fontId="0" fillId="0" borderId="0" xfId="0" quotePrefix="1" applyAlignment="1">
      <alignment horizontal="right"/>
    </xf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/>
    <xf numFmtId="0" fontId="12" fillId="0" borderId="0" xfId="0" applyFont="1"/>
    <xf numFmtId="0" fontId="0" fillId="0" borderId="1" xfId="0" applyBorder="1"/>
    <xf numFmtId="0" fontId="5" fillId="0" borderId="1" xfId="0" applyFont="1" applyBorder="1" applyAlignment="1">
      <alignment horizontal="right"/>
    </xf>
    <xf numFmtId="0" fontId="6" fillId="0" borderId="1" xfId="0" applyFont="1" applyBorder="1"/>
    <xf numFmtId="2" fontId="0" fillId="0" borderId="1" xfId="0" applyNumberFormat="1" applyBorder="1" applyAlignment="1">
      <alignment horizontal="right"/>
    </xf>
    <xf numFmtId="2" fontId="0" fillId="0" borderId="1" xfId="0" applyNumberFormat="1" applyBorder="1"/>
    <xf numFmtId="0" fontId="1" fillId="0" borderId="0" xfId="0" applyFont="1"/>
    <xf numFmtId="1" fontId="9" fillId="0" borderId="0" xfId="0" applyNumberFormat="1" applyFont="1"/>
    <xf numFmtId="0" fontId="6" fillId="0" borderId="0" xfId="0" applyFont="1" applyBorder="1"/>
    <xf numFmtId="2" fontId="0" fillId="0" borderId="0" xfId="0" applyNumberFormat="1" applyBorder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tabSelected="1" topLeftCell="A22" workbookViewId="0">
      <selection activeCell="C58" sqref="C58"/>
    </sheetView>
  </sheetViews>
  <sheetFormatPr defaultRowHeight="15" x14ac:dyDescent="0.25"/>
  <cols>
    <col min="1" max="1" width="11" customWidth="1"/>
    <col min="2" max="2" width="9.140625" customWidth="1"/>
    <col min="3" max="3" width="8.28515625" customWidth="1"/>
    <col min="4" max="4" width="7" customWidth="1"/>
    <col min="8" max="8" width="8.85546875" customWidth="1"/>
    <col min="9" max="9" width="11.5703125" bestFit="1" customWidth="1"/>
    <col min="11" max="11" width="10.7109375" customWidth="1"/>
    <col min="17" max="17" width="5.42578125" customWidth="1"/>
  </cols>
  <sheetData>
    <row r="1" spans="1:21" s="31" customFormat="1" ht="14.25" customHeight="1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</row>
    <row r="2" spans="1:21" s="31" customFormat="1" ht="14.25" customHeight="1" x14ac:dyDescent="0.25">
      <c r="A2" s="32"/>
      <c r="B2" s="32"/>
      <c r="C2" s="32"/>
      <c r="D2" s="32"/>
      <c r="E2" s="32"/>
      <c r="F2" s="32"/>
      <c r="G2" s="32"/>
      <c r="H2" s="32"/>
      <c r="I2" s="32"/>
    </row>
    <row r="3" spans="1:21" s="31" customFormat="1" ht="14.25" customHeight="1" x14ac:dyDescent="0.25">
      <c r="A3" s="32"/>
      <c r="B3" s="32"/>
      <c r="C3" s="32"/>
      <c r="D3" s="32"/>
      <c r="E3" s="32"/>
      <c r="F3" s="32"/>
      <c r="G3" s="32"/>
      <c r="H3" s="32"/>
      <c r="I3" s="32"/>
    </row>
    <row r="4" spans="1:21" ht="15" customHeight="1" x14ac:dyDescent="0.25">
      <c r="A4" s="2" t="s">
        <v>5</v>
      </c>
      <c r="B4" s="3" t="s">
        <v>10</v>
      </c>
      <c r="C4" s="3"/>
      <c r="D4" s="3"/>
      <c r="E4" s="21"/>
      <c r="F4" s="21"/>
      <c r="K4" s="10"/>
      <c r="L4" s="10"/>
      <c r="M4" s="10"/>
      <c r="N4" s="10"/>
      <c r="O4" s="10"/>
      <c r="P4" s="10"/>
      <c r="Q4" s="10"/>
      <c r="R4" s="10"/>
      <c r="S4" s="12"/>
      <c r="T4" s="10"/>
      <c r="U4" s="10"/>
    </row>
    <row r="5" spans="1:21" ht="7.5" customHeight="1" x14ac:dyDescent="0.25">
      <c r="K5" s="10"/>
      <c r="L5" s="10"/>
      <c r="M5" s="10"/>
      <c r="N5" s="10"/>
      <c r="O5" s="10"/>
      <c r="P5" s="10"/>
      <c r="Q5" s="10"/>
      <c r="R5" s="10"/>
      <c r="S5" s="12"/>
      <c r="T5" s="10"/>
      <c r="U5" s="10"/>
    </row>
    <row r="6" spans="1:21" x14ac:dyDescent="0.25">
      <c r="A6" s="15" t="s">
        <v>1</v>
      </c>
      <c r="B6" s="8" t="s">
        <v>6</v>
      </c>
      <c r="K6" s="10"/>
      <c r="L6" s="10"/>
      <c r="M6" s="10"/>
      <c r="N6" s="10"/>
      <c r="O6" s="10"/>
      <c r="P6" s="10"/>
      <c r="Q6" s="10"/>
      <c r="R6" s="10"/>
      <c r="S6" s="12"/>
      <c r="T6" s="10"/>
      <c r="U6" s="10"/>
    </row>
    <row r="7" spans="1:21" x14ac:dyDescent="0.25">
      <c r="A7" s="22"/>
      <c r="B7" s="23" t="s">
        <v>12</v>
      </c>
      <c r="C7" s="23" t="s">
        <v>13</v>
      </c>
      <c r="K7" s="10"/>
      <c r="L7" s="10"/>
      <c r="M7" s="10"/>
      <c r="N7" s="10"/>
      <c r="O7" s="10"/>
      <c r="P7" s="10"/>
      <c r="Q7" s="10"/>
      <c r="R7" s="10"/>
      <c r="S7" s="12"/>
      <c r="T7" s="10"/>
      <c r="U7" s="10"/>
    </row>
    <row r="8" spans="1:21" x14ac:dyDescent="0.25">
      <c r="A8" s="24" t="s">
        <v>11</v>
      </c>
      <c r="B8" s="25">
        <v>198.40840299999999</v>
      </c>
      <c r="C8" s="25">
        <v>22.61</v>
      </c>
      <c r="K8" s="10"/>
      <c r="L8" s="10"/>
      <c r="M8" s="10"/>
      <c r="N8" s="10"/>
      <c r="O8" s="10"/>
      <c r="P8" s="10"/>
      <c r="Q8" s="10"/>
      <c r="R8" s="10"/>
      <c r="S8" s="12"/>
      <c r="T8" s="10"/>
      <c r="U8" s="10"/>
    </row>
    <row r="9" spans="1:21" x14ac:dyDescent="0.25">
      <c r="A9" s="24" t="s">
        <v>29</v>
      </c>
      <c r="B9" s="26">
        <v>189.95</v>
      </c>
      <c r="C9" s="25">
        <v>31.95</v>
      </c>
      <c r="K9" s="10"/>
      <c r="L9" s="10"/>
      <c r="M9" s="10"/>
      <c r="N9" s="10"/>
      <c r="O9" s="10"/>
      <c r="P9" s="10"/>
      <c r="Q9" s="10"/>
      <c r="R9" s="10"/>
      <c r="S9" s="12"/>
      <c r="T9" s="10"/>
      <c r="U9" s="10"/>
    </row>
    <row r="10" spans="1:21" x14ac:dyDescent="0.25">
      <c r="A10" s="24" t="s">
        <v>30</v>
      </c>
      <c r="B10" s="26">
        <v>183.3</v>
      </c>
      <c r="C10" s="26">
        <v>49.83</v>
      </c>
    </row>
    <row r="11" spans="1:21" x14ac:dyDescent="0.25">
      <c r="A11" s="24" t="s">
        <v>32</v>
      </c>
      <c r="B11" s="26">
        <v>204.68</v>
      </c>
      <c r="C11" s="26">
        <v>49.95</v>
      </c>
      <c r="K11" s="9"/>
      <c r="L11" s="9"/>
      <c r="M11" s="10"/>
      <c r="N11" s="10"/>
      <c r="O11" s="10"/>
      <c r="P11" s="10"/>
      <c r="Q11" s="10"/>
      <c r="R11" s="10"/>
      <c r="S11" s="11"/>
      <c r="T11" s="11"/>
    </row>
    <row r="12" spans="1:21" x14ac:dyDescent="0.25">
      <c r="A12" s="24" t="s">
        <v>31</v>
      </c>
      <c r="B12" s="26">
        <v>132.51</v>
      </c>
      <c r="C12" s="26">
        <v>67.47</v>
      </c>
      <c r="E12" s="3" t="s">
        <v>44</v>
      </c>
      <c r="H12" s="16">
        <f>SUM(B8:B13)</f>
        <v>1287.7484030000001</v>
      </c>
      <c r="I12" s="3" t="s">
        <v>21</v>
      </c>
      <c r="J12" s="27"/>
      <c r="K12" s="10"/>
      <c r="L12" s="10"/>
      <c r="M12" s="10"/>
      <c r="N12" s="10"/>
      <c r="O12" s="10"/>
      <c r="P12" s="10"/>
      <c r="Q12" s="10"/>
      <c r="R12" s="10"/>
      <c r="S12" s="10"/>
      <c r="T12" s="10"/>
    </row>
    <row r="13" spans="1:21" x14ac:dyDescent="0.25">
      <c r="A13" s="24" t="s">
        <v>14</v>
      </c>
      <c r="B13" s="26">
        <v>378.9</v>
      </c>
      <c r="C13" s="26">
        <v>128.16999999999999</v>
      </c>
      <c r="E13" s="3" t="s">
        <v>45</v>
      </c>
      <c r="H13" s="16">
        <f>SUM(C8:C13)</f>
        <v>349.98</v>
      </c>
      <c r="I13" s="3" t="s">
        <v>21</v>
      </c>
      <c r="J13" s="27"/>
      <c r="K13" s="10"/>
      <c r="L13" s="10"/>
      <c r="M13" s="10"/>
      <c r="N13" s="10"/>
      <c r="O13" s="10"/>
      <c r="P13" s="10"/>
      <c r="Q13" s="10"/>
      <c r="R13" s="10"/>
      <c r="S13" s="10"/>
      <c r="T13" s="10"/>
    </row>
    <row r="14" spans="1:21" ht="7.5" customHeight="1" x14ac:dyDescent="0.25">
      <c r="K14" s="10"/>
      <c r="L14" s="10"/>
      <c r="M14" s="10"/>
      <c r="N14" s="10"/>
      <c r="O14" s="10"/>
      <c r="P14" s="10"/>
      <c r="Q14" s="10"/>
      <c r="R14" s="10"/>
      <c r="S14" s="10"/>
      <c r="T14" s="10"/>
    </row>
    <row r="15" spans="1:21" x14ac:dyDescent="0.25">
      <c r="A15" s="6" t="s">
        <v>22</v>
      </c>
      <c r="B15" s="13">
        <v>36</v>
      </c>
      <c r="C15" s="13" t="s">
        <v>15</v>
      </c>
      <c r="K15" s="10"/>
      <c r="L15" s="10"/>
      <c r="M15" s="10"/>
      <c r="N15" s="10"/>
      <c r="O15" s="10"/>
      <c r="P15" s="10"/>
      <c r="Q15" s="10"/>
      <c r="R15" s="10"/>
      <c r="S15" s="10"/>
      <c r="T15" s="10"/>
    </row>
    <row r="16" spans="1:21" x14ac:dyDescent="0.25">
      <c r="B16" s="13">
        <v>51</v>
      </c>
      <c r="C16" s="13" t="s">
        <v>16</v>
      </c>
      <c r="K16" s="10"/>
      <c r="L16" s="10"/>
      <c r="M16" s="10"/>
      <c r="N16" s="10"/>
      <c r="O16" s="10"/>
      <c r="P16" s="10"/>
      <c r="Q16" s="10"/>
      <c r="R16" s="10"/>
      <c r="S16" s="10"/>
      <c r="T16" s="10"/>
    </row>
    <row r="17" spans="1:21" x14ac:dyDescent="0.25">
      <c r="B17" s="13">
        <v>52</v>
      </c>
      <c r="C17" s="13" t="s">
        <v>17</v>
      </c>
      <c r="I17" s="4"/>
      <c r="K17" s="10"/>
      <c r="L17" s="10"/>
      <c r="M17" s="10"/>
      <c r="N17" s="10"/>
      <c r="O17" s="10"/>
      <c r="P17" s="10"/>
      <c r="Q17" s="10"/>
    </row>
    <row r="18" spans="1:21" x14ac:dyDescent="0.25">
      <c r="B18" s="13">
        <v>53</v>
      </c>
      <c r="C18" s="13" t="s">
        <v>18</v>
      </c>
      <c r="K18" s="9"/>
      <c r="L18" s="9"/>
      <c r="M18" s="10"/>
      <c r="N18" s="10"/>
      <c r="O18" s="10"/>
      <c r="P18" s="10"/>
      <c r="Q18" s="10"/>
      <c r="R18" s="10"/>
      <c r="S18" s="11"/>
      <c r="T18" s="11"/>
      <c r="U18" s="10"/>
    </row>
    <row r="19" spans="1:21" x14ac:dyDescent="0.25">
      <c r="B19" s="13">
        <v>54</v>
      </c>
      <c r="C19" s="13" t="s">
        <v>19</v>
      </c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</row>
    <row r="20" spans="1:21" x14ac:dyDescent="0.25">
      <c r="B20" s="13">
        <v>60</v>
      </c>
      <c r="C20" s="13" t="s">
        <v>20</v>
      </c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</row>
    <row r="21" spans="1:21" x14ac:dyDescent="0.25">
      <c r="B21" s="13"/>
      <c r="C21" s="13" t="s">
        <v>46</v>
      </c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</row>
    <row r="22" spans="1:21" ht="7.5" customHeight="1" x14ac:dyDescent="0.25"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</row>
    <row r="23" spans="1:21" x14ac:dyDescent="0.25">
      <c r="A23" s="15" t="s">
        <v>2</v>
      </c>
      <c r="B23" s="14" t="s">
        <v>7</v>
      </c>
      <c r="C23" s="7"/>
      <c r="K23" s="10"/>
      <c r="L23" s="10"/>
      <c r="M23" s="10"/>
      <c r="N23" s="10"/>
      <c r="O23" s="10"/>
      <c r="P23" s="10"/>
      <c r="Q23" s="10"/>
    </row>
    <row r="24" spans="1:21" x14ac:dyDescent="0.25">
      <c r="A24" s="22"/>
      <c r="B24" s="23" t="s">
        <v>12</v>
      </c>
      <c r="C24" s="23" t="s">
        <v>13</v>
      </c>
      <c r="K24" s="18"/>
      <c r="L24" s="19"/>
      <c r="M24" s="19"/>
      <c r="N24" s="10"/>
      <c r="O24" s="10"/>
      <c r="P24" s="10"/>
      <c r="Q24" s="10"/>
    </row>
    <row r="25" spans="1:21" x14ac:dyDescent="0.25">
      <c r="A25" s="24" t="s">
        <v>23</v>
      </c>
      <c r="B25" s="26">
        <v>492.26</v>
      </c>
      <c r="C25" s="26">
        <v>37.42</v>
      </c>
      <c r="K25" s="10"/>
      <c r="L25" s="10"/>
      <c r="M25" s="10"/>
      <c r="N25" s="10"/>
      <c r="O25" s="10"/>
      <c r="P25" s="10"/>
      <c r="Q25" s="10"/>
    </row>
    <row r="26" spans="1:21" x14ac:dyDescent="0.25">
      <c r="A26" s="24" t="s">
        <v>24</v>
      </c>
      <c r="B26" s="26">
        <v>457.2</v>
      </c>
      <c r="C26" s="26">
        <v>71.55</v>
      </c>
      <c r="E26" s="3" t="s">
        <v>44</v>
      </c>
      <c r="F26" s="3"/>
      <c r="G26" s="3"/>
      <c r="H26" s="16">
        <f>SUM(B25:B27)</f>
        <v>1468.5300000000002</v>
      </c>
      <c r="I26" s="3" t="s">
        <v>21</v>
      </c>
      <c r="K26" s="10"/>
      <c r="L26" s="28"/>
      <c r="M26" s="10"/>
      <c r="N26" s="10"/>
      <c r="O26" s="10"/>
      <c r="P26" s="10"/>
      <c r="Q26" s="10"/>
    </row>
    <row r="27" spans="1:21" x14ac:dyDescent="0.25">
      <c r="A27" s="24" t="s">
        <v>25</v>
      </c>
      <c r="B27" s="26">
        <v>519.07000000000005</v>
      </c>
      <c r="C27" s="26">
        <v>89.18</v>
      </c>
      <c r="E27" s="3" t="s">
        <v>45</v>
      </c>
      <c r="F27" s="3"/>
      <c r="G27" s="3"/>
      <c r="H27" s="16">
        <f>SUM(C25:C28)</f>
        <v>208.4</v>
      </c>
      <c r="I27" s="3" t="s">
        <v>21</v>
      </c>
      <c r="J27" s="27"/>
      <c r="K27" s="10"/>
      <c r="L27" s="28"/>
      <c r="M27" s="10"/>
      <c r="N27" s="10"/>
      <c r="O27" s="10"/>
      <c r="P27" s="10"/>
      <c r="Q27" s="10"/>
    </row>
    <row r="28" spans="1:21" x14ac:dyDescent="0.25">
      <c r="A28" s="29"/>
      <c r="B28" s="30"/>
      <c r="C28">
        <v>10.25</v>
      </c>
      <c r="D28" s="20" t="s">
        <v>43</v>
      </c>
      <c r="E28" s="3"/>
      <c r="F28" s="3"/>
      <c r="G28" s="3"/>
      <c r="H28" s="16"/>
      <c r="I28" s="3"/>
      <c r="J28" s="27"/>
      <c r="K28" s="10"/>
      <c r="L28" s="28"/>
      <c r="M28" s="10"/>
      <c r="N28" s="10"/>
      <c r="O28" s="10"/>
      <c r="P28" s="10"/>
      <c r="Q28" s="10"/>
    </row>
    <row r="29" spans="1:21" ht="7.5" customHeight="1" x14ac:dyDescent="0.25"/>
    <row r="30" spans="1:21" ht="15" customHeight="1" x14ac:dyDescent="0.25">
      <c r="A30" s="1" t="s">
        <v>22</v>
      </c>
      <c r="B30" s="13">
        <v>38</v>
      </c>
      <c r="C30" s="13" t="s">
        <v>26</v>
      </c>
    </row>
    <row r="31" spans="1:21" x14ac:dyDescent="0.25">
      <c r="B31" s="13">
        <v>39</v>
      </c>
      <c r="C31" s="13" t="s">
        <v>27</v>
      </c>
    </row>
    <row r="32" spans="1:21" ht="7.5" customHeight="1" x14ac:dyDescent="0.25"/>
    <row r="33" spans="1:9" x14ac:dyDescent="0.25">
      <c r="A33" s="15" t="s">
        <v>3</v>
      </c>
      <c r="B33" s="14" t="s">
        <v>8</v>
      </c>
      <c r="C33" s="15"/>
    </row>
    <row r="34" spans="1:9" x14ac:dyDescent="0.25">
      <c r="A34" s="22"/>
      <c r="B34" s="23" t="s">
        <v>12</v>
      </c>
      <c r="C34" s="23" t="s">
        <v>13</v>
      </c>
    </row>
    <row r="35" spans="1:9" x14ac:dyDescent="0.25">
      <c r="A35" s="22" t="s">
        <v>33</v>
      </c>
      <c r="B35" s="26">
        <v>201.55</v>
      </c>
      <c r="C35" s="26">
        <v>2.67</v>
      </c>
    </row>
    <row r="36" spans="1:9" x14ac:dyDescent="0.25">
      <c r="A36" s="22" t="s">
        <v>34</v>
      </c>
      <c r="B36" s="26">
        <v>172.69</v>
      </c>
      <c r="C36" s="26">
        <v>19.809999999999999</v>
      </c>
      <c r="E36" s="3" t="s">
        <v>44</v>
      </c>
      <c r="F36" s="3"/>
      <c r="G36" s="3"/>
      <c r="H36" s="16">
        <f>SUM(B35:B37)</f>
        <v>907.71</v>
      </c>
      <c r="I36" s="3" t="s">
        <v>21</v>
      </c>
    </row>
    <row r="37" spans="1:9" x14ac:dyDescent="0.25">
      <c r="A37" s="22" t="s">
        <v>28</v>
      </c>
      <c r="B37" s="26">
        <v>533.47</v>
      </c>
      <c r="C37" s="26">
        <v>83.26</v>
      </c>
      <c r="E37" s="3" t="s">
        <v>45</v>
      </c>
      <c r="F37" s="3"/>
      <c r="G37" s="3"/>
      <c r="H37" s="16">
        <f>SUM(C35:C37)</f>
        <v>105.74000000000001</v>
      </c>
      <c r="I37" s="3" t="s">
        <v>21</v>
      </c>
    </row>
    <row r="38" spans="1:9" ht="7.5" customHeight="1" x14ac:dyDescent="0.25"/>
    <row r="39" spans="1:9" x14ac:dyDescent="0.25">
      <c r="A39" s="15" t="s">
        <v>4</v>
      </c>
      <c r="B39" s="14" t="s">
        <v>9</v>
      </c>
      <c r="C39" s="7"/>
      <c r="D39" s="15"/>
      <c r="E39" s="3"/>
    </row>
    <row r="40" spans="1:9" x14ac:dyDescent="0.25">
      <c r="A40" s="22"/>
      <c r="B40" s="23" t="s">
        <v>12</v>
      </c>
      <c r="C40" s="23" t="s">
        <v>13</v>
      </c>
    </row>
    <row r="41" spans="1:9" x14ac:dyDescent="0.25">
      <c r="A41" s="22" t="s">
        <v>23</v>
      </c>
      <c r="B41" s="26">
        <v>313.57</v>
      </c>
      <c r="C41" s="26">
        <v>86.93</v>
      </c>
    </row>
    <row r="42" spans="1:9" x14ac:dyDescent="0.25">
      <c r="A42" s="22" t="s">
        <v>24</v>
      </c>
      <c r="B42" s="26">
        <v>461.26</v>
      </c>
      <c r="C42" s="26">
        <v>101.74</v>
      </c>
      <c r="E42" s="3" t="s">
        <v>44</v>
      </c>
      <c r="F42" s="3"/>
      <c r="G42" s="3"/>
      <c r="H42" s="16">
        <f>SUM(B41:B43)</f>
        <v>774.82999999999993</v>
      </c>
      <c r="I42" s="3" t="s">
        <v>21</v>
      </c>
    </row>
    <row r="43" spans="1:9" x14ac:dyDescent="0.25">
      <c r="A43" s="22" t="s">
        <v>35</v>
      </c>
      <c r="B43" s="26"/>
      <c r="C43" s="26">
        <v>13.02</v>
      </c>
      <c r="D43" s="17"/>
      <c r="E43" s="3" t="s">
        <v>45</v>
      </c>
      <c r="F43" s="3"/>
      <c r="G43" s="3"/>
      <c r="H43" s="16">
        <f>SUM(C41:C43)+17.82</f>
        <v>219.51000000000002</v>
      </c>
      <c r="I43" s="3" t="s">
        <v>21</v>
      </c>
    </row>
    <row r="44" spans="1:9" x14ac:dyDescent="0.25">
      <c r="C44" s="17" t="s">
        <v>36</v>
      </c>
      <c r="D44" s="20" t="s">
        <v>37</v>
      </c>
    </row>
    <row r="45" spans="1:9" ht="7.5" customHeight="1" x14ac:dyDescent="0.25"/>
    <row r="46" spans="1:9" x14ac:dyDescent="0.25">
      <c r="A46" s="1" t="s">
        <v>22</v>
      </c>
      <c r="B46">
        <v>1</v>
      </c>
      <c r="C46" t="s">
        <v>38</v>
      </c>
    </row>
    <row r="47" spans="1:9" x14ac:dyDescent="0.25">
      <c r="B47">
        <v>2</v>
      </c>
      <c r="C47" t="s">
        <v>39</v>
      </c>
    </row>
    <row r="48" spans="1:9" x14ac:dyDescent="0.25">
      <c r="B48">
        <v>3</v>
      </c>
      <c r="C48" t="s">
        <v>39</v>
      </c>
    </row>
    <row r="49" spans="1:4" x14ac:dyDescent="0.25">
      <c r="B49">
        <v>4</v>
      </c>
      <c r="C49" t="s">
        <v>40</v>
      </c>
    </row>
    <row r="50" spans="1:4" ht="7.5" customHeight="1" x14ac:dyDescent="0.25"/>
    <row r="51" spans="1:4" x14ac:dyDescent="0.25">
      <c r="A51" s="15" t="s">
        <v>5</v>
      </c>
      <c r="B51" s="14" t="s">
        <v>10</v>
      </c>
      <c r="C51" s="3"/>
    </row>
    <row r="52" spans="1:4" x14ac:dyDescent="0.25">
      <c r="A52" t="s">
        <v>41</v>
      </c>
      <c r="B52" s="5">
        <v>45.83</v>
      </c>
      <c r="C52" t="s">
        <v>21</v>
      </c>
      <c r="D52" t="s">
        <v>13</v>
      </c>
    </row>
    <row r="53" spans="1:4" x14ac:dyDescent="0.25">
      <c r="A53" t="s">
        <v>22</v>
      </c>
      <c r="B53">
        <v>7</v>
      </c>
      <c r="C53" t="s">
        <v>42</v>
      </c>
    </row>
  </sheetData>
  <mergeCells count="1">
    <mergeCell ref="A1:I1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Terka</dc:creator>
  <cp:lastModifiedBy>Notebook</cp:lastModifiedBy>
  <cp:lastPrinted>2017-07-25T09:52:46Z</cp:lastPrinted>
  <dcterms:created xsi:type="dcterms:W3CDTF">2017-07-25T05:09:55Z</dcterms:created>
  <dcterms:modified xsi:type="dcterms:W3CDTF">2017-07-25T11:08:25Z</dcterms:modified>
</cp:coreProperties>
</file>