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C:\Users\rudol\Desktop\Pracovní\SŽ_Děčín\!!!ÚPRAVA\POSLAT\"/>
    </mc:Choice>
  </mc:AlternateContent>
  <xr:revisionPtr revIDLastSave="0" documentId="13_ncr:1_{3E84D622-26FA-4DAF-8C02-6B9999F5E984}" xr6:coauthVersionLast="45" xr6:coauthVersionMax="45" xr10:uidLastSave="{00000000-0000-0000-0000-000000000000}"/>
  <bookViews>
    <workbookView xWindow="-120" yWindow="-120" windowWidth="29040" windowHeight="16440" xr2:uid="{00000000-000D-0000-FFFF-FFFF00000000}"/>
  </bookViews>
  <sheets>
    <sheet name="List1" sheetId="1" r:id="rId1"/>
  </sheets>
  <externalReferences>
    <externalReference r:id="rId2"/>
  </externalReferenc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6" i="1" l="1"/>
  <c r="K25" i="1" l="1"/>
  <c r="K19" i="1" l="1"/>
  <c r="K23" i="1" l="1"/>
  <c r="K21" i="1"/>
  <c r="K14" i="1" l="1"/>
  <c r="K13" i="1" s="1"/>
  <c r="K17" i="1" l="1"/>
  <c r="J2"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s>
  <commentList>
    <comment ref="D4" authorId="0" shapeId="0" xr:uid="{00000000-0006-0000-0000-000001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J4" authorId="0" shapeId="0" xr:uid="{00000000-0006-0000-0000-000002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K4" authorId="0" shapeId="0" xr:uid="{00000000-0006-0000-0000-000003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D5" authorId="0" shapeId="0" xr:uid="{00000000-0006-0000-0000-000004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E14" authorId="0" shapeId="0" xr:uid="{00000000-0006-0000-0000-000005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17" authorId="0" shapeId="0" xr:uid="{00000000-0006-0000-0000-000006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18" authorId="0" shapeId="0" xr:uid="{00000000-0006-0000-0000-000007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E21" authorId="0" shapeId="0" xr:uid="{00000000-0006-0000-0000-000008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22" authorId="0" shapeId="0" xr:uid="{00000000-0006-0000-0000-000009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E23" authorId="0" shapeId="0" xr:uid="{00000000-0006-0000-0000-00000A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24" authorId="0" shapeId="0" xr:uid="{00000000-0006-0000-0000-00000B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E25" authorId="0" shapeId="0" xr:uid="{5DE6C362-6D10-4DF0-9D06-03165415CA62}">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E26" authorId="0" shapeId="0" xr:uid="{DA11F1F2-55FC-4262-8BEF-FC2887BACD2B}">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List>
</comments>
</file>

<file path=xl/sharedStrings.xml><?xml version="1.0" encoding="utf-8"?>
<sst xmlns="http://schemas.openxmlformats.org/spreadsheetml/2006/main" count="73" uniqueCount="59">
  <si>
    <t>SOPS/PR/2018/06/01</t>
  </si>
  <si>
    <t>SOUPIS PRACÍ / ROZPOČET</t>
  </si>
  <si>
    <t>Stavba:</t>
  </si>
  <si>
    <t>Název stavby</t>
  </si>
  <si>
    <t>CELKEM:</t>
  </si>
  <si>
    <t>SO/PS:</t>
  </si>
  <si>
    <t>Kategorie monitoringu:</t>
  </si>
  <si>
    <t/>
  </si>
  <si>
    <t>Klasifikace SO/PS:</t>
  </si>
  <si>
    <t>Stupeň dokumentace:</t>
  </si>
  <si>
    <t>ISPROFIN:</t>
  </si>
  <si>
    <t>Majetek:</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</si>
  <si>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</si>
  <si>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</si>
  <si>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</si>
  <si>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</si>
  <si>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</si>
  <si>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</si>
  <si>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</si>
  <si>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</si>
  <si>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</si>
  <si>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</si>
  <si>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</si>
  <si>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</si>
  <si>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</si>
  <si>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</si>
  <si>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</si>
  <si>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</si>
  <si>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</si>
  <si>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</si>
  <si>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Díl:</t>
  </si>
  <si>
    <t>ENEX GROUP s.r.o.
Biskupský dvůr 2095/8, Nové Město, 110 00 Praha 1 IČO: 27223663</t>
  </si>
  <si>
    <t>Ostatní</t>
  </si>
  <si>
    <t>Rekonstrukce TS a kabelových rozvodů VN a NN Děčín hl.n.</t>
  </si>
  <si>
    <t>Nové kabelové trasy VN</t>
  </si>
  <si>
    <t>Stádium 3</t>
  </si>
  <si>
    <t>SO 11-76-01</t>
  </si>
  <si>
    <t>Jaroslav Janeček</t>
  </si>
  <si>
    <t>m</t>
  </si>
  <si>
    <t>ks</t>
  </si>
  <si>
    <t>Silnoproud</t>
  </si>
  <si>
    <t>702113</t>
  </si>
  <si>
    <t>OTSKP</t>
  </si>
  <si>
    <t>KABELOVÝ ŽLAB ZEMNÍ VČETNĚ KRYTU SVĚTLÉ ŠÍŘKY PŘES 250 MM</t>
  </si>
  <si>
    <t>Všeobecné práce pro silnoproud a slaboproud</t>
  </si>
  <si>
    <t>747213</t>
  </si>
  <si>
    <t>CELKOVÁ PROHLÍDKA, ZKOUŠENÍ, MĚŘENÍ A VYHOTOVENÍ VÝCHOZÍ REVIZNÍ ZPRÁVY, PRO OBJEM IN PŘES 500 DO 1000 TIS. KČ</t>
  </si>
  <si>
    <t>747214</t>
  </si>
  <si>
    <t>CELKOVÁ PROHLÍDKA, ZKOUŠENÍ, MĚŘENÍ A VYHOTOVENÍ VÝCHOZÍ REVIZNÍ ZPRÁVY, PRO OBJEM IN - PŘÍPLATEK ZA KAŽDÝCH DALŠÍCH I ZAPOČATÝCH 500 TIS. KČ</t>
  </si>
  <si>
    <t>KABEL VN - JEDNOŽÍLOVÝ, 22-AXEKVC(V)E(Y) OD 95 DO 150 MM2</t>
  </si>
  <si>
    <t>742572</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</si>
  <si>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t>
  </si>
  <si>
    <t>Změřeno ve výkresu trasy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</si>
  <si>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Změřeno ve výkresu trasy                                              1. Položka obsahuje:
– manipulace a uložení kabelu (do země, chráničky, kanálu, na rošty, na TV a pod.)
2. Položka neobsahuje:
– příchytky, spojky, koncovky, chráničky apod.
3. Způsob měření:
Měří se metr délkový.</t>
  </si>
  <si>
    <t>742822</t>
  </si>
  <si>
    <t>KABELOVÁ SPOJKA VN, SADA TŘÍ ŽIL NEBO TŘÍŽÍLOVÁ PRO KABELY PŘES 6 KV OD 95 DO 150 MM2</t>
  </si>
  <si>
    <t>742431</t>
  </si>
  <si>
    <t>VEDENÍ DRÁŽNÍ IZOLOVANÉ VN, KONCOVKA VNITŘNÍ</t>
  </si>
  <si>
    <t>1. Položka obsahuje:
– všechny práce spojené s úpravou kabelů pro montáž včetně veškerého příslušentsví
2. Položka neobsahuje:
X
3. Způsob měření:
Udává se počet kusů kompletní konstrukce nebo práce.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</si>
</sst>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Kč&quot;;\-#,##0.00\ &quot;Kč&quot;"/>
    <numFmt numFmtId="164" formatCode="m\/yyyy"/>
    <numFmt numFmtId="165" formatCode="#,##0.000"/>
    <numFmt numFmtId="166" formatCode="#,##0.00\ &quot;Kč&quot;"/>
  </numFmts>
  <fonts count="38" x14ac:knownFonts="1">
    <font>
      <sz val="11"/>
      <color theme="1"/>
      <name val="Calibri"/>
      <family val="2"/>
      <charset val="238"/>
      <scheme val="minor"/>
    </font>
    <font>
      <i/>
      <sz val="6"/>
      <color theme="1"/>
      <name val="Arial"/>
      <family val="2"/>
      <charset val="238"/>
    </font>
    <font>
      <b/>
      <sz val="16"/>
      <color theme="1"/>
      <name val="Arial"/>
      <family val="2"/>
      <charset val="238"/>
    </font>
    <font>
      <i/>
      <sz val="8"/>
      <color theme="1"/>
      <name val="Arial"/>
      <family val="2"/>
      <charset val="238"/>
    </font>
    <font>
      <b/>
      <sz val="14"/>
      <color theme="1"/>
      <name val="Arial"/>
      <family val="2"/>
      <charset val="238"/>
    </font>
    <font>
      <b/>
      <sz val="12"/>
      <color theme="1"/>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8"/>
      <color theme="1"/>
      <name val="Arial Narrow"/>
      <family val="2"/>
      <charset val="238"/>
    </font>
    <font>
      <b/>
      <sz val="9"/>
      <color theme="1"/>
      <name val="Arial"/>
      <family val="2"/>
      <charset val="238"/>
    </font>
    <font>
      <sz val="8"/>
      <color theme="1"/>
      <name val="Arial"/>
      <family val="2"/>
      <charset val="238"/>
    </font>
    <font>
      <sz val="10"/>
      <name val="Arial"/>
      <family val="2"/>
      <charset val="238"/>
    </font>
    <font>
      <sz val="8"/>
      <name val="Arial"/>
      <family val="2"/>
      <charset val="238"/>
    </font>
    <font>
      <b/>
      <sz val="8"/>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sz val="9"/>
      <color indexed="81"/>
      <name val="Tahoma"/>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i/>
      <sz val="10"/>
      <color indexed="81"/>
      <name val="Arial"/>
      <family val="2"/>
      <charset val="238"/>
    </font>
    <font>
      <sz val="10"/>
      <color indexed="81"/>
      <name val="Arial"/>
      <family val="2"/>
      <charset val="238"/>
    </font>
    <font>
      <b/>
      <i/>
      <sz val="10"/>
      <color indexed="81"/>
      <name val="Arial"/>
      <family val="2"/>
      <charset val="238"/>
    </font>
    <font>
      <b/>
      <sz val="14"/>
      <name val="Arial"/>
      <family val="2"/>
      <charset val="238"/>
    </font>
    <font>
      <b/>
      <sz val="11"/>
      <name val="Arial"/>
      <family val="2"/>
      <charset val="238"/>
    </font>
    <font>
      <b/>
      <sz val="10"/>
      <name val="Arial"/>
      <family val="2"/>
      <charset val="238"/>
    </font>
    <font>
      <i/>
      <sz val="10"/>
      <name val="Arial"/>
      <family val="2"/>
      <charset val="238"/>
    </font>
    <font>
      <b/>
      <sz val="12"/>
      <name val="Arial"/>
      <family val="2"/>
      <charset val="238"/>
    </font>
    <font>
      <sz val="8"/>
      <color rgb="FF00B050"/>
      <name val="Arial"/>
      <family val="2"/>
      <charset val="238"/>
    </font>
  </fonts>
  <fills count="9">
    <fill>
      <patternFill patternType="none"/>
    </fill>
    <fill>
      <patternFill patternType="gray125"/>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theme="0"/>
        <bgColor indexed="64"/>
      </patternFill>
    </fill>
  </fills>
  <borders count="56">
    <border>
      <left/>
      <right/>
      <top/>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n">
        <color auto="1"/>
      </right>
      <top style="thick">
        <color auto="1"/>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right/>
      <top style="thin">
        <color indexed="64"/>
      </top>
      <bottom/>
      <diagonal/>
    </border>
    <border>
      <left/>
      <right style="thick">
        <color auto="1"/>
      </right>
      <top style="thin">
        <color indexed="64"/>
      </top>
      <bottom/>
      <diagonal/>
    </border>
    <border>
      <left style="thick">
        <color auto="1"/>
      </left>
      <right/>
      <top style="thick">
        <color auto="1"/>
      </top>
      <bottom/>
      <diagonal/>
    </border>
    <border>
      <left/>
      <right/>
      <top style="thick">
        <color auto="1"/>
      </top>
      <bottom/>
      <diagonal/>
    </border>
    <border>
      <left style="thick">
        <color auto="1"/>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ck">
        <color auto="1"/>
      </top>
      <bottom style="thin">
        <color indexed="64"/>
      </bottom>
      <diagonal/>
    </border>
    <border>
      <left/>
      <right style="hair">
        <color auto="1"/>
      </right>
      <top style="thick">
        <color auto="1"/>
      </top>
      <bottom style="thin">
        <color indexed="64"/>
      </bottom>
      <diagonal/>
    </border>
    <border>
      <left/>
      <right style="thick">
        <color auto="1"/>
      </right>
      <top style="thick">
        <color auto="1"/>
      </top>
      <bottom style="thin">
        <color auto="1"/>
      </bottom>
      <diagonal/>
    </border>
    <border>
      <left style="thin">
        <color indexed="64"/>
      </left>
      <right/>
      <top/>
      <bottom style="thin">
        <color indexed="64"/>
      </bottom>
      <diagonal/>
    </border>
    <border>
      <left/>
      <right style="thick">
        <color auto="1"/>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bottom/>
      <diagonal/>
    </border>
    <border>
      <left/>
      <right style="thin">
        <color indexed="64"/>
      </right>
      <top/>
      <bottom/>
      <diagonal/>
    </border>
    <border>
      <left style="thin">
        <color indexed="64"/>
      </left>
      <right/>
      <top/>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style="thin">
        <color indexed="64"/>
      </bottom>
      <diagonal/>
    </border>
    <border>
      <left/>
      <right style="thick">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right style="thick">
        <color indexed="64"/>
      </right>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3" fillId="0" borderId="0">
      <alignment vertical="center"/>
    </xf>
  </cellStyleXfs>
  <cellXfs count="121">
    <xf numFmtId="0" fontId="0" fillId="0" borderId="0" xfId="0"/>
    <xf numFmtId="0" fontId="2" fillId="0" borderId="2" xfId="0" applyFont="1" applyBorder="1" applyAlignment="1" applyProtection="1">
      <alignment vertical="center" wrapText="1"/>
      <protection hidden="1"/>
    </xf>
    <xf numFmtId="0" fontId="2" fillId="0" borderId="2" xfId="0" applyFont="1" applyBorder="1" applyAlignment="1" applyProtection="1">
      <alignment horizontal="center" vertical="center" wrapText="1"/>
      <protection hidden="1"/>
    </xf>
    <xf numFmtId="0" fontId="3" fillId="0" borderId="3" xfId="0" applyFont="1" applyBorder="1" applyAlignment="1" applyProtection="1">
      <alignment horizontal="right" vertical="top" wrapText="1"/>
      <protection hidden="1"/>
    </xf>
    <xf numFmtId="49" fontId="2" fillId="0" borderId="4" xfId="0" applyNumberFormat="1" applyFont="1" applyBorder="1" applyAlignment="1" applyProtection="1">
      <alignment vertical="center"/>
      <protection hidden="1"/>
    </xf>
    <xf numFmtId="0" fontId="2" fillId="0" borderId="5" xfId="0" applyFont="1" applyBorder="1" applyAlignment="1" applyProtection="1">
      <alignment vertical="center"/>
      <protection hidden="1"/>
    </xf>
    <xf numFmtId="49" fontId="2" fillId="0" borderId="6" xfId="0" applyNumberFormat="1" applyFont="1" applyBorder="1" applyAlignment="1" applyProtection="1">
      <alignment horizontal="right" vertical="center"/>
      <protection hidden="1"/>
    </xf>
    <xf numFmtId="49" fontId="4" fillId="0" borderId="8" xfId="0" applyNumberFormat="1" applyFont="1" applyBorder="1" applyAlignment="1" applyProtection="1">
      <alignment vertical="top" wrapText="1"/>
      <protection hidden="1"/>
    </xf>
    <xf numFmtId="49" fontId="1" fillId="0" borderId="9" xfId="0" applyNumberFormat="1" applyFont="1" applyBorder="1" applyAlignment="1" applyProtection="1">
      <alignment horizontal="right" vertical="top" wrapText="1"/>
      <protection hidden="1"/>
    </xf>
    <xf numFmtId="0" fontId="5" fillId="0" borderId="12" xfId="0" applyFont="1" applyBorder="1" applyAlignment="1" applyProtection="1">
      <alignment vertical="top"/>
      <protection hidden="1"/>
    </xf>
    <xf numFmtId="0" fontId="5" fillId="0" borderId="13" xfId="0" applyFont="1" applyBorder="1" applyAlignment="1" applyProtection="1">
      <alignment vertical="top"/>
      <protection hidden="1"/>
    </xf>
    <xf numFmtId="49" fontId="5" fillId="0" borderId="13" xfId="0" applyNumberFormat="1" applyFont="1" applyBorder="1" applyAlignment="1" applyProtection="1">
      <alignment vertical="top"/>
      <protection hidden="1"/>
    </xf>
    <xf numFmtId="49" fontId="5" fillId="0" borderId="14" xfId="0" applyNumberFormat="1" applyFont="1" applyBorder="1" applyAlignment="1" applyProtection="1">
      <alignment vertical="top"/>
      <protection hidden="1"/>
    </xf>
    <xf numFmtId="0" fontId="6" fillId="3" borderId="15" xfId="0" applyFont="1" applyFill="1" applyBorder="1" applyAlignment="1" applyProtection="1">
      <alignment vertical="center"/>
      <protection hidden="1"/>
    </xf>
    <xf numFmtId="0" fontId="6" fillId="4" borderId="5" xfId="0" applyFont="1" applyFill="1" applyBorder="1" applyAlignment="1" applyProtection="1">
      <alignment vertical="center"/>
      <protection hidden="1"/>
    </xf>
    <xf numFmtId="0" fontId="9" fillId="0" borderId="13" xfId="0" applyFont="1" applyBorder="1" applyAlignment="1" applyProtection="1">
      <alignment vertical="center" wrapText="1"/>
      <protection hidden="1"/>
    </xf>
    <xf numFmtId="0" fontId="7" fillId="0" borderId="12" xfId="0" applyFont="1" applyBorder="1" applyAlignment="1" applyProtection="1">
      <alignment vertical="center"/>
      <protection hidden="1"/>
    </xf>
    <xf numFmtId="0" fontId="7" fillId="0" borderId="13" xfId="0" applyFont="1" applyBorder="1" applyAlignment="1" applyProtection="1">
      <alignment vertical="center"/>
      <protection hidden="1"/>
    </xf>
    <xf numFmtId="0" fontId="10" fillId="6" borderId="33" xfId="0" applyFont="1" applyFill="1" applyBorder="1" applyAlignment="1" applyProtection="1">
      <alignment horizontal="right" vertical="center"/>
      <protection hidden="1"/>
    </xf>
    <xf numFmtId="3" fontId="10" fillId="6" borderId="34" xfId="0" applyNumberFormat="1" applyFont="1" applyFill="1" applyBorder="1" applyAlignment="1" applyProtection="1">
      <alignment horizontal="left" vertical="center"/>
      <protection hidden="1"/>
    </xf>
    <xf numFmtId="0" fontId="11" fillId="6" borderId="39" xfId="0" applyFont="1" applyFill="1" applyBorder="1" applyAlignment="1" applyProtection="1">
      <alignment horizontal="center" vertical="center"/>
      <protection hidden="1"/>
    </xf>
    <xf numFmtId="0" fontId="11" fillId="6" borderId="38" xfId="0" applyFont="1" applyFill="1" applyBorder="1" applyAlignment="1" applyProtection="1">
      <alignment horizontal="center" vertical="center"/>
      <protection hidden="1"/>
    </xf>
    <xf numFmtId="164" fontId="34" fillId="0" borderId="24" xfId="0" applyNumberFormat="1" applyFont="1" applyBorder="1" applyAlignment="1" applyProtection="1">
      <alignment horizontal="left" vertical="center"/>
      <protection hidden="1"/>
    </xf>
    <xf numFmtId="0" fontId="0" fillId="0" borderId="0" xfId="0" applyProtection="1">
      <protection hidden="1"/>
    </xf>
    <xf numFmtId="49" fontId="4" fillId="0" borderId="8" xfId="0" applyNumberFormat="1" applyFont="1" applyBorder="1" applyAlignment="1" applyProtection="1">
      <alignment horizontal="left" vertical="top"/>
      <protection hidden="1"/>
    </xf>
    <xf numFmtId="49" fontId="32" fillId="0" borderId="8" xfId="0" applyNumberFormat="1" applyFont="1" applyBorder="1" applyAlignment="1" applyProtection="1">
      <alignment vertical="top" wrapText="1"/>
      <protection hidden="1"/>
    </xf>
    <xf numFmtId="49" fontId="36" fillId="0" borderId="13" xfId="0" applyNumberFormat="1" applyFont="1" applyBorder="1" applyAlignment="1" applyProtection="1">
      <alignment vertical="top" wrapText="1"/>
      <protection hidden="1"/>
    </xf>
    <xf numFmtId="49" fontId="8" fillId="0" borderId="13" xfId="0" applyNumberFormat="1" applyFont="1" applyBorder="1" applyAlignment="1" applyProtection="1">
      <alignment vertical="center" wrapText="1"/>
      <protection hidden="1"/>
    </xf>
    <xf numFmtId="49" fontId="9" fillId="0" borderId="13" xfId="0" applyNumberFormat="1" applyFont="1" applyBorder="1" applyAlignment="1" applyProtection="1">
      <alignment vertical="center" wrapText="1"/>
      <protection hidden="1"/>
    </xf>
    <xf numFmtId="49" fontId="9" fillId="0" borderId="18" xfId="0" applyNumberFormat="1" applyFont="1" applyBorder="1" applyAlignment="1" applyProtection="1">
      <alignment vertical="center" wrapText="1"/>
      <protection hidden="1"/>
    </xf>
    <xf numFmtId="0" fontId="8" fillId="0" borderId="20" xfId="0" applyFont="1" applyBorder="1" applyAlignment="1" applyProtection="1">
      <alignment vertical="center"/>
      <protection hidden="1"/>
    </xf>
    <xf numFmtId="0" fontId="8" fillId="0" borderId="21" xfId="0" applyFont="1" applyBorder="1" applyAlignment="1" applyProtection="1">
      <alignment horizontal="left" vertical="center"/>
      <protection hidden="1"/>
    </xf>
    <xf numFmtId="49" fontId="34" fillId="0" borderId="13" xfId="0" applyNumberFormat="1" applyFont="1" applyBorder="1" applyAlignment="1" applyProtection="1">
      <alignment vertical="center" wrapText="1"/>
      <protection hidden="1"/>
    </xf>
    <xf numFmtId="49" fontId="8" fillId="0" borderId="13" xfId="0" applyNumberFormat="1" applyFont="1" applyBorder="1" applyAlignment="1" applyProtection="1">
      <alignment vertical="center"/>
      <protection hidden="1"/>
    </xf>
    <xf numFmtId="0" fontId="9" fillId="0" borderId="23" xfId="0" applyFont="1" applyBorder="1" applyAlignment="1" applyProtection="1">
      <alignment vertical="center"/>
      <protection hidden="1"/>
    </xf>
    <xf numFmtId="49" fontId="34" fillId="0" borderId="13" xfId="0" applyNumberFormat="1" applyFont="1" applyBorder="1" applyAlignment="1" applyProtection="1">
      <alignment vertical="center"/>
      <protection hidden="1"/>
    </xf>
    <xf numFmtId="0" fontId="8" fillId="0" borderId="13" xfId="0" applyFont="1" applyBorder="1" applyAlignment="1" applyProtection="1">
      <alignment vertical="center"/>
      <protection hidden="1"/>
    </xf>
    <xf numFmtId="164" fontId="34" fillId="0" borderId="28" xfId="0" applyNumberFormat="1" applyFont="1" applyBorder="1" applyAlignment="1" applyProtection="1">
      <alignment horizontal="left" vertical="center"/>
      <protection hidden="1"/>
    </xf>
    <xf numFmtId="14" fontId="9" fillId="0" borderId="31" xfId="0" applyNumberFormat="1" applyFont="1" applyBorder="1" applyAlignment="1" applyProtection="1">
      <alignment vertical="center"/>
      <protection hidden="1"/>
    </xf>
    <xf numFmtId="0" fontId="9" fillId="7" borderId="40" xfId="0" applyFont="1" applyFill="1" applyBorder="1" applyAlignment="1" applyProtection="1">
      <alignment vertical="center"/>
      <protection hidden="1"/>
    </xf>
    <xf numFmtId="0" fontId="9" fillId="7" borderId="41" xfId="0" applyFont="1" applyFill="1" applyBorder="1" applyAlignment="1" applyProtection="1">
      <alignment horizontal="center" vertical="center"/>
      <protection hidden="1"/>
    </xf>
    <xf numFmtId="0" fontId="9" fillId="7" borderId="41" xfId="0" applyFont="1" applyFill="1" applyBorder="1" applyAlignment="1" applyProtection="1">
      <alignment vertical="center"/>
      <protection hidden="1"/>
    </xf>
    <xf numFmtId="0" fontId="9" fillId="7" borderId="41" xfId="0" applyFont="1" applyFill="1" applyBorder="1" applyAlignment="1" applyProtection="1">
      <alignment horizontal="left" vertical="center"/>
      <protection hidden="1"/>
    </xf>
    <xf numFmtId="166" fontId="9" fillId="7" borderId="42" xfId="0" applyNumberFormat="1" applyFont="1" applyFill="1" applyBorder="1" applyAlignment="1" applyProtection="1">
      <alignment horizontal="center" vertical="center"/>
      <protection hidden="1"/>
    </xf>
    <xf numFmtId="0" fontId="12" fillId="8" borderId="43" xfId="0" applyFont="1" applyFill="1" applyBorder="1" applyAlignment="1" applyProtection="1">
      <alignment horizontal="center" vertical="center"/>
      <protection hidden="1"/>
    </xf>
    <xf numFmtId="49" fontId="12" fillId="0" borderId="44" xfId="0" applyNumberFormat="1" applyFont="1" applyBorder="1" applyAlignment="1" applyProtection="1">
      <alignment horizontal="center" vertical="center"/>
      <protection hidden="1"/>
    </xf>
    <xf numFmtId="0" fontId="12" fillId="8" borderId="44" xfId="0" applyFont="1" applyFill="1" applyBorder="1" applyAlignment="1" applyProtection="1">
      <alignment horizontal="center" vertical="center"/>
      <protection hidden="1"/>
    </xf>
    <xf numFmtId="0" fontId="12" fillId="0" borderId="44" xfId="0" applyFont="1" applyBorder="1" applyAlignment="1" applyProtection="1">
      <alignment horizontal="center" vertical="center"/>
      <protection hidden="1"/>
    </xf>
    <xf numFmtId="0" fontId="14" fillId="0" borderId="44" xfId="1" applyFont="1" applyBorder="1" applyAlignment="1" applyProtection="1">
      <alignment horizontal="left" vertical="center" wrapText="1"/>
      <protection hidden="1"/>
    </xf>
    <xf numFmtId="165" fontId="12" fillId="0" borderId="44" xfId="0" applyNumberFormat="1" applyFont="1" applyBorder="1" applyAlignment="1" applyProtection="1">
      <alignment horizontal="center" vertical="center"/>
      <protection hidden="1"/>
    </xf>
    <xf numFmtId="2" fontId="12" fillId="0" borderId="44" xfId="0" applyNumberFormat="1" applyFont="1" applyBorder="1" applyAlignment="1" applyProtection="1">
      <alignment horizontal="center" vertical="center"/>
      <protection hidden="1"/>
    </xf>
    <xf numFmtId="166" fontId="15" fillId="0" borderId="45" xfId="1" applyNumberFormat="1" applyFont="1" applyBorder="1" applyAlignment="1" applyProtection="1">
      <alignment horizontal="right" vertical="center"/>
      <protection hidden="1"/>
    </xf>
    <xf numFmtId="0" fontId="12" fillId="8" borderId="40" xfId="0" applyFont="1" applyFill="1" applyBorder="1" applyAlignment="1" applyProtection="1">
      <alignment horizontal="center" vertical="center"/>
      <protection hidden="1"/>
    </xf>
    <xf numFmtId="0" fontId="14" fillId="0" borderId="41" xfId="1" applyFont="1" applyBorder="1" applyAlignment="1" applyProtection="1">
      <alignment horizontal="left" vertical="center" wrapText="1"/>
      <protection hidden="1"/>
    </xf>
    <xf numFmtId="166" fontId="15" fillId="0" borderId="42" xfId="1" applyNumberFormat="1" applyFont="1" applyBorder="1" applyAlignment="1" applyProtection="1">
      <alignment horizontal="right" vertical="center"/>
      <protection hidden="1"/>
    </xf>
    <xf numFmtId="0" fontId="12" fillId="0" borderId="27" xfId="0" applyFont="1" applyBorder="1" applyAlignment="1" applyProtection="1">
      <alignment vertical="center"/>
      <protection hidden="1"/>
    </xf>
    <xf numFmtId="0" fontId="12" fillId="8" borderId="52" xfId="0" applyFont="1" applyFill="1" applyBorder="1" applyAlignment="1" applyProtection="1">
      <alignment horizontal="center" vertical="center"/>
      <protection hidden="1"/>
    </xf>
    <xf numFmtId="0" fontId="14" fillId="0" borderId="53" xfId="1" applyFont="1" applyBorder="1" applyAlignment="1" applyProtection="1">
      <alignment horizontal="left" vertical="center" wrapText="1" shrinkToFit="1"/>
      <protection hidden="1"/>
    </xf>
    <xf numFmtId="0" fontId="12" fillId="0" borderId="51" xfId="0" applyFont="1" applyBorder="1" applyAlignment="1" applyProtection="1">
      <alignment horizontal="center" vertical="center"/>
      <protection hidden="1"/>
    </xf>
    <xf numFmtId="0" fontId="14" fillId="0" borderId="44" xfId="1" applyFont="1" applyBorder="1" applyAlignment="1" applyProtection="1">
      <alignment horizontal="left" vertical="center" wrapText="1" shrinkToFit="1"/>
      <protection hidden="1"/>
    </xf>
    <xf numFmtId="166" fontId="15" fillId="0" borderId="55" xfId="1" applyNumberFormat="1" applyFont="1" applyBorder="1" applyAlignment="1" applyProtection="1">
      <alignment horizontal="right" vertical="center"/>
      <protection hidden="1"/>
    </xf>
    <xf numFmtId="0" fontId="12" fillId="8" borderId="54" xfId="0" applyFont="1" applyFill="1" applyBorder="1" applyAlignment="1" applyProtection="1">
      <alignment horizontal="center" vertical="center"/>
      <protection hidden="1"/>
    </xf>
    <xf numFmtId="0" fontId="14" fillId="0" borderId="50" xfId="1" applyFont="1" applyBorder="1" applyAlignment="1" applyProtection="1">
      <alignment horizontal="left" vertical="center" wrapText="1" shrinkToFit="1"/>
      <protection hidden="1"/>
    </xf>
    <xf numFmtId="0" fontId="12" fillId="0" borderId="46" xfId="0" applyFont="1" applyBorder="1" applyAlignment="1" applyProtection="1">
      <alignment vertical="center"/>
      <protection hidden="1"/>
    </xf>
    <xf numFmtId="0" fontId="14" fillId="0" borderId="36" xfId="1" applyFont="1" applyBorder="1" applyAlignment="1" applyProtection="1">
      <alignment horizontal="left" vertical="center" wrapText="1" shrinkToFit="1"/>
      <protection hidden="1"/>
    </xf>
    <xf numFmtId="0" fontId="12" fillId="0" borderId="47" xfId="0" applyFont="1" applyBorder="1" applyAlignment="1" applyProtection="1">
      <alignment horizontal="center" vertical="center"/>
      <protection hidden="1"/>
    </xf>
    <xf numFmtId="0" fontId="12" fillId="8" borderId="48" xfId="0" applyFont="1" applyFill="1" applyBorder="1" applyAlignment="1" applyProtection="1">
      <alignment horizontal="center" vertical="center"/>
      <protection hidden="1"/>
    </xf>
    <xf numFmtId="166" fontId="15" fillId="0" borderId="49" xfId="1" applyNumberFormat="1" applyFont="1" applyBorder="1" applyAlignment="1" applyProtection="1">
      <alignment horizontal="right" vertical="center"/>
      <protection hidden="1"/>
    </xf>
    <xf numFmtId="4" fontId="15" fillId="0" borderId="44" xfId="1" applyNumberFormat="1" applyFont="1" applyBorder="1" applyAlignment="1" applyProtection="1">
      <alignment horizontal="center" vertical="center"/>
      <protection locked="0" hidden="1"/>
    </xf>
    <xf numFmtId="0" fontId="12" fillId="8" borderId="44" xfId="0" applyFont="1" applyFill="1" applyBorder="1" applyAlignment="1" applyProtection="1">
      <alignment horizontal="center" vertical="center"/>
      <protection locked="0" hidden="1"/>
    </xf>
    <xf numFmtId="0" fontId="9" fillId="7" borderId="41" xfId="0" applyFont="1" applyFill="1" applyBorder="1" applyAlignment="1" applyProtection="1">
      <alignment horizontal="center" vertical="center"/>
      <protection locked="0" hidden="1"/>
    </xf>
    <xf numFmtId="0" fontId="12" fillId="8" borderId="52" xfId="0" applyFont="1" applyFill="1" applyBorder="1" applyAlignment="1" applyProtection="1">
      <alignment horizontal="center" vertical="center"/>
      <protection locked="0" hidden="1"/>
    </xf>
    <xf numFmtId="0" fontId="12" fillId="8" borderId="54" xfId="0" applyFont="1" applyFill="1" applyBorder="1" applyAlignment="1" applyProtection="1">
      <alignment horizontal="center" vertical="center"/>
      <protection locked="0" hidden="1"/>
    </xf>
    <xf numFmtId="164" fontId="13" fillId="0" borderId="29" xfId="0" applyNumberFormat="1" applyFont="1" applyBorder="1" applyAlignment="1" applyProtection="1">
      <alignment horizontal="left" vertical="center" wrapText="1"/>
      <protection locked="0" hidden="1"/>
    </xf>
    <xf numFmtId="14" fontId="34" fillId="0" borderId="30" xfId="0" applyNumberFormat="1" applyFont="1" applyBorder="1" applyAlignment="1" applyProtection="1">
      <alignment vertical="center"/>
      <protection locked="0" hidden="1"/>
    </xf>
    <xf numFmtId="0" fontId="37" fillId="0" borderId="44" xfId="0" applyFont="1" applyBorder="1" applyAlignment="1" applyProtection="1">
      <alignment horizontal="center" vertical="center"/>
      <protection locked="0"/>
    </xf>
    <xf numFmtId="2" fontId="37" fillId="0" borderId="44" xfId="0" applyNumberFormat="1" applyFont="1" applyBorder="1" applyAlignment="1" applyProtection="1">
      <alignment horizontal="center" vertical="center"/>
      <protection locked="0"/>
    </xf>
    <xf numFmtId="0" fontId="37" fillId="0" borderId="41" xfId="0" applyFont="1" applyBorder="1" applyAlignment="1" applyProtection="1">
      <alignment vertical="center"/>
      <protection locked="0"/>
    </xf>
    <xf numFmtId="4" fontId="37" fillId="0" borderId="49" xfId="0" applyNumberFormat="1" applyFont="1" applyBorder="1" applyAlignment="1" applyProtection="1">
      <alignment horizontal="center" vertical="center"/>
      <protection locked="0"/>
    </xf>
    <xf numFmtId="0" fontId="11" fillId="6" borderId="26" xfId="0" applyFont="1" applyFill="1" applyBorder="1" applyAlignment="1" applyProtection="1">
      <alignment horizontal="center" vertical="center" wrapText="1"/>
      <protection hidden="1"/>
    </xf>
    <xf numFmtId="0" fontId="11" fillId="6" borderId="23" xfId="0" applyFont="1" applyFill="1" applyBorder="1" applyAlignment="1" applyProtection="1">
      <alignment horizontal="center" vertical="center" wrapText="1"/>
      <protection hidden="1"/>
    </xf>
    <xf numFmtId="49" fontId="10" fillId="6" borderId="32" xfId="0" applyNumberFormat="1" applyFont="1" applyFill="1" applyBorder="1" applyAlignment="1" applyProtection="1">
      <alignment horizontal="left" vertical="center"/>
      <protection hidden="1"/>
    </xf>
    <xf numFmtId="0" fontId="10" fillId="6" borderId="33" xfId="0" applyFont="1" applyFill="1" applyBorder="1" applyAlignment="1" applyProtection="1">
      <alignment horizontal="left" vertical="center"/>
      <protection hidden="1"/>
    </xf>
    <xf numFmtId="0" fontId="11" fillId="6" borderId="35" xfId="0" applyFont="1" applyFill="1" applyBorder="1" applyAlignment="1" applyProtection="1">
      <alignment horizontal="center" vertical="center" wrapText="1"/>
      <protection hidden="1"/>
    </xf>
    <xf numFmtId="0" fontId="11" fillId="6" borderId="37" xfId="0" applyFont="1" applyFill="1" applyBorder="1" applyAlignment="1" applyProtection="1">
      <alignment horizontal="center" vertical="center" wrapText="1"/>
      <protection hidden="1"/>
    </xf>
    <xf numFmtId="0" fontId="11" fillId="6" borderId="36" xfId="0" applyFont="1" applyFill="1" applyBorder="1" applyAlignment="1" applyProtection="1">
      <alignment horizontal="center" vertical="center" wrapText="1"/>
      <protection hidden="1"/>
    </xf>
    <xf numFmtId="0" fontId="11" fillId="6" borderId="38" xfId="0" applyFont="1" applyFill="1" applyBorder="1" applyAlignment="1" applyProtection="1">
      <alignment horizontal="center" vertical="center" wrapText="1"/>
      <protection hidden="1"/>
    </xf>
    <xf numFmtId="0" fontId="11" fillId="6" borderId="36" xfId="0" applyFont="1" applyFill="1" applyBorder="1" applyAlignment="1" applyProtection="1">
      <alignment horizontal="center" vertical="center"/>
      <protection hidden="1"/>
    </xf>
    <xf numFmtId="0" fontId="11" fillId="6" borderId="38" xfId="0" applyFont="1" applyFill="1" applyBorder="1" applyAlignment="1" applyProtection="1">
      <alignment horizontal="center" vertical="center"/>
      <protection hidden="1"/>
    </xf>
    <xf numFmtId="0" fontId="7" fillId="0" borderId="7" xfId="0" applyFont="1" applyBorder="1" applyAlignment="1" applyProtection="1">
      <alignment horizontal="left" vertical="center"/>
      <protection hidden="1"/>
    </xf>
    <xf numFmtId="0" fontId="7" fillId="0" borderId="8" xfId="0" applyFont="1" applyBorder="1" applyAlignment="1" applyProtection="1">
      <alignment horizontal="left" vertical="center"/>
      <protection hidden="1"/>
    </xf>
    <xf numFmtId="164" fontId="34" fillId="0" borderId="25" xfId="0" applyNumberFormat="1" applyFont="1" applyBorder="1" applyAlignment="1" applyProtection="1">
      <alignment horizontal="left" vertical="center"/>
      <protection hidden="1"/>
    </xf>
    <xf numFmtId="164" fontId="34" fillId="0" borderId="8" xfId="0" applyNumberFormat="1" applyFont="1" applyBorder="1" applyAlignment="1" applyProtection="1">
      <alignment horizontal="left" vertical="center"/>
      <protection hidden="1"/>
    </xf>
    <xf numFmtId="164" fontId="34" fillId="0" borderId="24" xfId="0" applyNumberFormat="1" applyFont="1" applyBorder="1" applyAlignment="1" applyProtection="1">
      <alignment horizontal="left" vertical="center"/>
      <protection hidden="1"/>
    </xf>
    <xf numFmtId="0" fontId="7" fillId="0" borderId="26" xfId="0" applyFont="1" applyBorder="1" applyAlignment="1" applyProtection="1">
      <alignment horizontal="left" vertical="center"/>
      <protection hidden="1"/>
    </xf>
    <xf numFmtId="0" fontId="7" fillId="0" borderId="13" xfId="0" applyFont="1" applyBorder="1" applyAlignment="1" applyProtection="1">
      <alignment horizontal="left" vertical="center"/>
      <protection hidden="1"/>
    </xf>
    <xf numFmtId="0" fontId="7" fillId="0" borderId="27" xfId="0" applyFont="1" applyBorder="1" applyAlignment="1" applyProtection="1">
      <alignment horizontal="left" vertical="center"/>
      <protection hidden="1"/>
    </xf>
    <xf numFmtId="0" fontId="7" fillId="0" borderId="0" xfId="0" applyFont="1" applyAlignment="1" applyProtection="1">
      <alignment horizontal="left" vertical="center"/>
      <protection hidden="1"/>
    </xf>
    <xf numFmtId="49" fontId="13" fillId="0" borderId="0" xfId="0" applyNumberFormat="1" applyFont="1" applyAlignment="1" applyProtection="1">
      <alignment horizontal="left" vertical="center"/>
      <protection locked="0" hidden="1"/>
    </xf>
    <xf numFmtId="49" fontId="13" fillId="0" borderId="28" xfId="0" applyNumberFormat="1" applyFont="1" applyBorder="1" applyAlignment="1" applyProtection="1">
      <alignment horizontal="left" vertical="center"/>
      <protection locked="0" hidden="1"/>
    </xf>
    <xf numFmtId="0" fontId="7" fillId="0" borderId="25" xfId="0" applyFont="1" applyBorder="1" applyAlignment="1" applyProtection="1">
      <alignment horizontal="left" vertical="center"/>
      <protection hidden="1"/>
    </xf>
    <xf numFmtId="0" fontId="7" fillId="0" borderId="12" xfId="0" applyFont="1" applyBorder="1" applyAlignment="1" applyProtection="1">
      <alignment horizontal="left" vertical="center"/>
      <protection hidden="1"/>
    </xf>
    <xf numFmtId="0" fontId="7" fillId="0" borderId="17" xfId="0" applyFont="1" applyBorder="1" applyAlignment="1" applyProtection="1">
      <alignment horizontal="left" vertical="center"/>
      <protection hidden="1"/>
    </xf>
    <xf numFmtId="0" fontId="7" fillId="0" borderId="19" xfId="0" applyFont="1" applyBorder="1" applyAlignment="1" applyProtection="1">
      <alignment horizontal="left" vertical="center"/>
      <protection hidden="1"/>
    </xf>
    <xf numFmtId="0" fontId="7" fillId="0" borderId="2" xfId="0" applyFont="1" applyBorder="1" applyAlignment="1" applyProtection="1">
      <alignment horizontal="left" vertical="center"/>
      <protection hidden="1"/>
    </xf>
    <xf numFmtId="0" fontId="34" fillId="0" borderId="13" xfId="0" applyFont="1" applyBorder="1" applyAlignment="1" applyProtection="1">
      <alignment horizontal="left" vertical="center" wrapText="1"/>
      <protection hidden="1"/>
    </xf>
    <xf numFmtId="0" fontId="34" fillId="0" borderId="18" xfId="0" applyFont="1" applyBorder="1" applyAlignment="1" applyProtection="1">
      <alignment horizontal="left" vertical="center" wrapText="1"/>
      <protection hidden="1"/>
    </xf>
    <xf numFmtId="0" fontId="7" fillId="0" borderId="22" xfId="0" applyFont="1" applyBorder="1" applyAlignment="1" applyProtection="1">
      <alignment horizontal="left" vertical="center"/>
      <protection hidden="1"/>
    </xf>
    <xf numFmtId="49" fontId="35" fillId="0" borderId="13" xfId="0" applyNumberFormat="1" applyFont="1" applyBorder="1" applyAlignment="1" applyProtection="1">
      <alignment horizontal="left" vertical="center"/>
      <protection hidden="1"/>
    </xf>
    <xf numFmtId="49" fontId="35" fillId="0" borderId="18" xfId="0" applyNumberFormat="1" applyFont="1" applyBorder="1" applyAlignment="1" applyProtection="1">
      <alignment horizontal="left" vertical="center"/>
      <protection hidden="1"/>
    </xf>
    <xf numFmtId="0" fontId="1" fillId="0" borderId="1" xfId="0" applyFont="1" applyBorder="1" applyAlignment="1" applyProtection="1">
      <alignment horizontal="left" vertical="top" wrapText="1"/>
      <protection hidden="1"/>
    </xf>
    <xf numFmtId="0" fontId="1" fillId="0" borderId="2" xfId="0" applyFont="1" applyBorder="1" applyAlignment="1" applyProtection="1">
      <alignment horizontal="left" vertical="top" wrapText="1"/>
      <protection hidden="1"/>
    </xf>
    <xf numFmtId="0" fontId="4" fillId="0" borderId="7" xfId="0" applyFont="1" applyBorder="1" applyAlignment="1" applyProtection="1">
      <alignment horizontal="left" vertical="top"/>
      <protection hidden="1"/>
    </xf>
    <xf numFmtId="0" fontId="4" fillId="0" borderId="8" xfId="0" applyFont="1" applyBorder="1" applyAlignment="1" applyProtection="1">
      <alignment horizontal="left" vertical="top"/>
      <protection hidden="1"/>
    </xf>
    <xf numFmtId="0" fontId="4" fillId="2" borderId="10" xfId="0" applyFont="1" applyFill="1" applyBorder="1" applyAlignment="1" applyProtection="1">
      <alignment horizontal="center" vertical="center" wrapText="1"/>
      <protection hidden="1"/>
    </xf>
    <xf numFmtId="0" fontId="4" fillId="2" borderId="11" xfId="0" applyFont="1" applyFill="1" applyBorder="1" applyAlignment="1" applyProtection="1">
      <alignment horizontal="center" vertical="center" wrapText="1"/>
      <protection hidden="1"/>
    </xf>
    <xf numFmtId="7" fontId="4" fillId="2" borderId="5" xfId="0" applyNumberFormat="1" applyFont="1" applyFill="1" applyBorder="1" applyAlignment="1" applyProtection="1">
      <alignment horizontal="right" vertical="center"/>
      <protection hidden="1"/>
    </xf>
    <xf numFmtId="7" fontId="4" fillId="2" borderId="6" xfId="0" applyNumberFormat="1" applyFont="1" applyFill="1" applyBorder="1" applyAlignment="1" applyProtection="1">
      <alignment horizontal="right" vertical="center"/>
      <protection hidden="1"/>
    </xf>
    <xf numFmtId="49" fontId="33" fillId="0" borderId="13" xfId="0" applyNumberFormat="1" applyFont="1" applyBorder="1" applyAlignment="1" applyProtection="1">
      <alignment horizontal="left" vertical="top"/>
      <protection hidden="1"/>
    </xf>
    <xf numFmtId="0" fontId="6" fillId="5" borderId="16" xfId="0" applyFont="1" applyFill="1" applyBorder="1" applyAlignment="1" applyProtection="1">
      <alignment horizontal="center" vertical="center"/>
      <protection hidden="1"/>
    </xf>
    <xf numFmtId="0" fontId="6" fillId="5" borderId="6" xfId="0" applyFont="1" applyFill="1" applyBorder="1" applyAlignment="1" applyProtection="1">
      <alignment horizontal="center" vertical="center"/>
      <protection hidden="1"/>
    </xf>
  </cellXfs>
  <cellStyles count="2">
    <cellStyle name="Normální" xfId="0" builtinId="0"/>
    <cellStyle name="Normální 3" xfId="1" xr:uid="{00000000-0005-0000-0000-000001000000}"/>
  </cellStyles>
  <dxfs count="82">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33618</xdr:colOff>
      <xdr:row>2</xdr:row>
      <xdr:rowOff>78441</xdr:rowOff>
    </xdr:from>
    <xdr:to>
      <xdr:col>7</xdr:col>
      <xdr:colOff>694765</xdr:colOff>
      <xdr:row>2</xdr:row>
      <xdr:rowOff>526676</xdr:rowOff>
    </xdr:to>
    <xdr:sp macro="[1]!A_polozka" textlink="">
      <xdr:nvSpPr>
        <xdr:cNvPr id="2" name="TextovéPole 1">
          <a:extLst>
            <a:ext uri="{FF2B5EF4-FFF2-40B4-BE49-F238E27FC236}">
              <a16:creationId xmlns:a16="http://schemas.microsoft.com/office/drawing/2014/main" id="{C3153FD7-0055-4E05-A36C-00B12720BB8D}"/>
            </a:ext>
          </a:extLst>
        </xdr:cNvPr>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9</xdr:col>
      <xdr:colOff>33616</xdr:colOff>
      <xdr:row>2</xdr:row>
      <xdr:rowOff>56030</xdr:rowOff>
    </xdr:from>
    <xdr:to>
      <xdr:col>10</xdr:col>
      <xdr:colOff>1243853</xdr:colOff>
      <xdr:row>2</xdr:row>
      <xdr:rowOff>519997</xdr:rowOff>
    </xdr:to>
    <xdr:sp macro="[1]!B_soucetdil" textlink="">
      <xdr:nvSpPr>
        <xdr:cNvPr id="3" name="TextovéPole 2">
          <a:extLst>
            <a:ext uri="{FF2B5EF4-FFF2-40B4-BE49-F238E27FC236}">
              <a16:creationId xmlns:a16="http://schemas.microsoft.com/office/drawing/2014/main" id="{2D23319E-FCA5-4635-A30B-804DD1B3BBB2}"/>
            </a:ext>
          </a:extLst>
        </xdr:cNvPr>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8</xdr:col>
      <xdr:colOff>33617</xdr:colOff>
      <xdr:row>2</xdr:row>
      <xdr:rowOff>78441</xdr:rowOff>
    </xdr:from>
    <xdr:to>
      <xdr:col>8</xdr:col>
      <xdr:colOff>649942</xdr:colOff>
      <xdr:row>2</xdr:row>
      <xdr:rowOff>515471</xdr:rowOff>
    </xdr:to>
    <xdr:sp macro="[1]!Vložit_Díl" textlink="">
      <xdr:nvSpPr>
        <xdr:cNvPr id="4" name="TextovéPole 3">
          <a:extLst>
            <a:ext uri="{FF2B5EF4-FFF2-40B4-BE49-F238E27FC236}">
              <a16:creationId xmlns:a16="http://schemas.microsoft.com/office/drawing/2014/main" id="{555191C8-E560-4FEB-A745-3A2206B23C75}"/>
            </a:ext>
          </a:extLst>
        </xdr:cNvPr>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udol/desktop/pracovn&#237;/d&#283;&#269;&#237;n/02_dusp_dle%20vyhl.405_2017,%20p&#345;&#237;loha%2010/vv/so%2011-80-01_p&#345;&#237;prava%20&#250;zem&#2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ategorie monitoringu"/>
      <sheetName val="SO XX-XX-XX"/>
      <sheetName val="hide"/>
      <sheetName val="SO 11-80-01_Příprava území"/>
    </sheetNames>
    <definedNames>
      <definedName name="A_polozka"/>
      <definedName name="B_soucetdil"/>
      <definedName name="Vložit_Díl"/>
    </definedNames>
    <sheetDataSet>
      <sheetData sheetId="0"/>
      <sheetData sheetId="1"/>
      <sheetData sheetId="2"/>
      <sheetData sheetId="3"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6"/>
  <sheetViews>
    <sheetView tabSelected="1" workbookViewId="0">
      <selection activeCell="K16" sqref="K16"/>
    </sheetView>
  </sheetViews>
  <sheetFormatPr defaultRowHeight="15" x14ac:dyDescent="0.25"/>
  <cols>
    <col min="1" max="4" width="9.140625" style="23"/>
    <col min="5" max="5" width="39.140625" style="23" customWidth="1"/>
    <col min="6" max="6" width="6" style="23" customWidth="1"/>
    <col min="7" max="9" width="9.140625" style="23"/>
    <col min="10" max="10" width="10.140625" style="23" customWidth="1"/>
    <col min="11" max="11" width="15" style="23" customWidth="1"/>
    <col min="12" max="16384" width="9.140625" style="23"/>
  </cols>
  <sheetData>
    <row r="1" spans="1:11" ht="42" customHeight="1" thickTop="1" thickBot="1" x14ac:dyDescent="0.3">
      <c r="A1" s="110" t="s">
        <v>0</v>
      </c>
      <c r="B1" s="111"/>
      <c r="C1" s="1"/>
      <c r="D1" s="1"/>
      <c r="E1" s="2" t="s">
        <v>1</v>
      </c>
      <c r="F1" s="1"/>
      <c r="G1" s="3"/>
      <c r="H1" s="4"/>
      <c r="I1" s="5"/>
      <c r="J1" s="5"/>
      <c r="K1" s="6" t="s">
        <v>36</v>
      </c>
    </row>
    <row r="2" spans="1:11" ht="55.5" thickTop="1" thickBot="1" x14ac:dyDescent="0.3">
      <c r="A2" s="112" t="s">
        <v>2</v>
      </c>
      <c r="B2" s="113"/>
      <c r="C2" s="24"/>
      <c r="D2" s="7"/>
      <c r="E2" s="25" t="s">
        <v>33</v>
      </c>
      <c r="F2" s="7"/>
      <c r="G2" s="8"/>
      <c r="H2" s="114" t="s">
        <v>4</v>
      </c>
      <c r="I2" s="115"/>
      <c r="J2" s="116">
        <f>K13+K16</f>
        <v>0</v>
      </c>
      <c r="K2" s="117"/>
    </row>
    <row r="3" spans="1:11" ht="17.25" thickTop="1" thickBot="1" x14ac:dyDescent="0.3">
      <c r="A3" s="9" t="s">
        <v>5</v>
      </c>
      <c r="B3" s="10"/>
      <c r="C3" s="118" t="s">
        <v>36</v>
      </c>
      <c r="D3" s="118"/>
      <c r="E3" s="26" t="s">
        <v>34</v>
      </c>
      <c r="F3" s="11"/>
      <c r="G3" s="12"/>
      <c r="H3" s="13"/>
      <c r="I3" s="14"/>
      <c r="J3" s="119"/>
      <c r="K3" s="120"/>
    </row>
    <row r="4" spans="1:11" ht="15.75" thickTop="1" x14ac:dyDescent="0.25">
      <c r="A4" s="101" t="s">
        <v>6</v>
      </c>
      <c r="B4" s="95"/>
      <c r="C4" s="102"/>
      <c r="D4" s="27"/>
      <c r="E4" s="15" t="s">
        <v>7</v>
      </c>
      <c r="F4" s="28"/>
      <c r="G4" s="29"/>
      <c r="H4" s="103" t="s">
        <v>8</v>
      </c>
      <c r="I4" s="104"/>
      <c r="J4" s="30"/>
      <c r="K4" s="31"/>
    </row>
    <row r="5" spans="1:11" ht="25.5" x14ac:dyDescent="0.25">
      <c r="A5" s="16" t="s">
        <v>9</v>
      </c>
      <c r="B5" s="17"/>
      <c r="C5" s="17"/>
      <c r="D5" s="32" t="s">
        <v>35</v>
      </c>
      <c r="E5" s="105" t="s">
        <v>7</v>
      </c>
      <c r="F5" s="105"/>
      <c r="G5" s="106"/>
      <c r="H5" s="107" t="s">
        <v>10</v>
      </c>
      <c r="I5" s="102"/>
      <c r="J5" s="33"/>
      <c r="K5" s="34"/>
    </row>
    <row r="6" spans="1:11" x14ac:dyDescent="0.25">
      <c r="A6" s="16" t="s">
        <v>11</v>
      </c>
      <c r="B6" s="17"/>
      <c r="C6" s="17"/>
      <c r="D6" s="35" t="s">
        <v>32</v>
      </c>
      <c r="E6" s="108"/>
      <c r="F6" s="108"/>
      <c r="G6" s="109"/>
      <c r="H6" s="107" t="s">
        <v>12</v>
      </c>
      <c r="I6" s="102"/>
      <c r="J6" s="33"/>
      <c r="K6" s="34"/>
    </row>
    <row r="7" spans="1:11" x14ac:dyDescent="0.25">
      <c r="A7" s="89" t="s">
        <v>13</v>
      </c>
      <c r="B7" s="90"/>
      <c r="C7" s="90"/>
      <c r="D7" s="22"/>
      <c r="E7" s="91" t="s">
        <v>14</v>
      </c>
      <c r="F7" s="92"/>
      <c r="G7" s="93"/>
      <c r="H7" s="94" t="s">
        <v>15</v>
      </c>
      <c r="I7" s="95"/>
      <c r="J7" s="36"/>
      <c r="K7" s="34"/>
    </row>
    <row r="8" spans="1:11" ht="39" thickBot="1" x14ac:dyDescent="0.3">
      <c r="A8" s="96" t="s">
        <v>16</v>
      </c>
      <c r="B8" s="97"/>
      <c r="C8" s="97"/>
      <c r="D8" s="37"/>
      <c r="E8" s="73" t="s">
        <v>31</v>
      </c>
      <c r="F8" s="98" t="s">
        <v>37</v>
      </c>
      <c r="G8" s="99"/>
      <c r="H8" s="100" t="s">
        <v>17</v>
      </c>
      <c r="I8" s="90"/>
      <c r="J8" s="74">
        <v>43739</v>
      </c>
      <c r="K8" s="38"/>
    </row>
    <row r="9" spans="1:11" x14ac:dyDescent="0.25">
      <c r="A9" s="81" t="s">
        <v>3</v>
      </c>
      <c r="B9" s="82"/>
      <c r="C9" s="82"/>
      <c r="D9" s="82"/>
      <c r="E9" s="82"/>
      <c r="F9" s="82"/>
      <c r="G9" s="82"/>
      <c r="H9" s="82"/>
      <c r="I9" s="82"/>
      <c r="J9" s="18" t="s">
        <v>10</v>
      </c>
      <c r="K9" s="19">
        <v>0</v>
      </c>
    </row>
    <row r="10" spans="1:11" x14ac:dyDescent="0.25">
      <c r="A10" s="83" t="s">
        <v>18</v>
      </c>
      <c r="B10" s="85" t="s">
        <v>19</v>
      </c>
      <c r="C10" s="85" t="s">
        <v>20</v>
      </c>
      <c r="D10" s="85" t="s">
        <v>21</v>
      </c>
      <c r="E10" s="87" t="s">
        <v>22</v>
      </c>
      <c r="F10" s="87" t="s">
        <v>23</v>
      </c>
      <c r="G10" s="87" t="s">
        <v>24</v>
      </c>
      <c r="H10" s="85" t="s">
        <v>25</v>
      </c>
      <c r="I10" s="85" t="s">
        <v>26</v>
      </c>
      <c r="J10" s="79" t="s">
        <v>27</v>
      </c>
      <c r="K10" s="80"/>
    </row>
    <row r="11" spans="1:11" x14ac:dyDescent="0.25">
      <c r="A11" s="83"/>
      <c r="B11" s="85"/>
      <c r="C11" s="85"/>
      <c r="D11" s="85"/>
      <c r="E11" s="87"/>
      <c r="F11" s="87"/>
      <c r="G11" s="87"/>
      <c r="H11" s="85"/>
      <c r="I11" s="85"/>
      <c r="J11" s="79"/>
      <c r="K11" s="80"/>
    </row>
    <row r="12" spans="1:11" ht="15.75" thickBot="1" x14ac:dyDescent="0.3">
      <c r="A12" s="84"/>
      <c r="B12" s="86"/>
      <c r="C12" s="86"/>
      <c r="D12" s="86"/>
      <c r="E12" s="88"/>
      <c r="F12" s="88"/>
      <c r="G12" s="88"/>
      <c r="H12" s="86"/>
      <c r="I12" s="86"/>
      <c r="J12" s="21" t="s">
        <v>28</v>
      </c>
      <c r="K12" s="20" t="s">
        <v>29</v>
      </c>
    </row>
    <row r="13" spans="1:11" ht="15.75" thickBot="1" x14ac:dyDescent="0.3">
      <c r="A13" s="39" t="s">
        <v>30</v>
      </c>
      <c r="B13" s="40">
        <v>70</v>
      </c>
      <c r="C13" s="41"/>
      <c r="D13" s="41"/>
      <c r="E13" s="42" t="s">
        <v>44</v>
      </c>
      <c r="F13" s="40"/>
      <c r="G13" s="40"/>
      <c r="H13" s="40"/>
      <c r="I13" s="40"/>
      <c r="J13" s="40"/>
      <c r="K13" s="43">
        <f>SUM(K14)</f>
        <v>0</v>
      </c>
    </row>
    <row r="14" spans="1:11" ht="23.25" thickBot="1" x14ac:dyDescent="0.3">
      <c r="A14" s="44">
        <v>1</v>
      </c>
      <c r="B14" s="45" t="s">
        <v>41</v>
      </c>
      <c r="C14" s="46"/>
      <c r="D14" s="47" t="s">
        <v>42</v>
      </c>
      <c r="E14" s="48" t="s">
        <v>43</v>
      </c>
      <c r="F14" s="47" t="s">
        <v>38</v>
      </c>
      <c r="G14" s="49">
        <v>3400</v>
      </c>
      <c r="H14" s="47"/>
      <c r="I14" s="50"/>
      <c r="J14" s="68"/>
      <c r="K14" s="51">
        <f>G14*J14</f>
        <v>0</v>
      </c>
    </row>
    <row r="15" spans="1:11" ht="124.5" thickBot="1" x14ac:dyDescent="0.3">
      <c r="A15" s="52"/>
      <c r="B15" s="46"/>
      <c r="C15" s="46"/>
      <c r="D15" s="46"/>
      <c r="E15" s="53" t="s">
        <v>52</v>
      </c>
      <c r="F15" s="46"/>
      <c r="G15" s="46"/>
      <c r="H15" s="46"/>
      <c r="I15" s="46"/>
      <c r="J15" s="69"/>
      <c r="K15" s="54"/>
    </row>
    <row r="16" spans="1:11" ht="15.75" thickBot="1" x14ac:dyDescent="0.3">
      <c r="A16" s="39" t="s">
        <v>30</v>
      </c>
      <c r="B16" s="40">
        <v>74</v>
      </c>
      <c r="C16" s="41"/>
      <c r="D16" s="41"/>
      <c r="E16" s="42" t="s">
        <v>40</v>
      </c>
      <c r="F16" s="40"/>
      <c r="G16" s="40"/>
      <c r="H16" s="40"/>
      <c r="I16" s="40"/>
      <c r="J16" s="70"/>
      <c r="K16" s="43">
        <f>SUM(K17,K19,K21,K23,K25)</f>
        <v>0</v>
      </c>
    </row>
    <row r="17" spans="1:11" ht="23.25" thickBot="1" x14ac:dyDescent="0.3">
      <c r="A17" s="44">
        <v>2</v>
      </c>
      <c r="B17" s="45" t="s">
        <v>50</v>
      </c>
      <c r="C17" s="46"/>
      <c r="D17" s="47" t="s">
        <v>42</v>
      </c>
      <c r="E17" s="48" t="s">
        <v>49</v>
      </c>
      <c r="F17" s="47" t="s">
        <v>38</v>
      </c>
      <c r="G17" s="49">
        <v>10200</v>
      </c>
      <c r="H17" s="47"/>
      <c r="I17" s="50"/>
      <c r="J17" s="68"/>
      <c r="K17" s="51">
        <f>G17*J17</f>
        <v>0</v>
      </c>
    </row>
    <row r="18" spans="1:11" ht="90.75" thickBot="1" x14ac:dyDescent="0.3">
      <c r="A18" s="55"/>
      <c r="B18" s="56"/>
      <c r="C18" s="56"/>
      <c r="D18" s="56"/>
      <c r="E18" s="57" t="s">
        <v>53</v>
      </c>
      <c r="F18" s="56"/>
      <c r="G18" s="56"/>
      <c r="H18" s="56"/>
      <c r="I18" s="56"/>
      <c r="J18" s="71"/>
      <c r="K18" s="58"/>
    </row>
    <row r="19" spans="1:11" ht="34.5" thickBot="1" x14ac:dyDescent="0.3">
      <c r="A19" s="44">
        <v>3</v>
      </c>
      <c r="B19" s="45" t="s">
        <v>54</v>
      </c>
      <c r="C19" s="46"/>
      <c r="D19" s="47" t="s">
        <v>42</v>
      </c>
      <c r="E19" s="59" t="s">
        <v>55</v>
      </c>
      <c r="F19" s="46" t="s">
        <v>39</v>
      </c>
      <c r="G19" s="46">
        <v>15</v>
      </c>
      <c r="H19" s="46"/>
      <c r="I19" s="46"/>
      <c r="J19" s="68"/>
      <c r="K19" s="60">
        <f>G19*J19</f>
        <v>0</v>
      </c>
    </row>
    <row r="20" spans="1:11" ht="15.75" thickBot="1" x14ac:dyDescent="0.3">
      <c r="A20" s="55"/>
      <c r="B20" s="61"/>
      <c r="C20" s="61"/>
      <c r="D20" s="61"/>
      <c r="E20" s="62"/>
      <c r="F20" s="61"/>
      <c r="G20" s="61"/>
      <c r="H20" s="61"/>
      <c r="I20" s="61"/>
      <c r="J20" s="72"/>
      <c r="K20" s="58"/>
    </row>
    <row r="21" spans="1:11" ht="34.5" thickBot="1" x14ac:dyDescent="0.3">
      <c r="A21" s="44">
        <v>4</v>
      </c>
      <c r="B21" s="45" t="s">
        <v>45</v>
      </c>
      <c r="C21" s="46"/>
      <c r="D21" s="47" t="s">
        <v>42</v>
      </c>
      <c r="E21" s="48" t="s">
        <v>46</v>
      </c>
      <c r="F21" s="47" t="s">
        <v>39</v>
      </c>
      <c r="G21" s="49">
        <v>1</v>
      </c>
      <c r="H21" s="47"/>
      <c r="I21" s="50"/>
      <c r="J21" s="68"/>
      <c r="K21" s="51">
        <f>G21*J21</f>
        <v>0</v>
      </c>
    </row>
    <row r="22" spans="1:11" ht="135.75" thickBot="1" x14ac:dyDescent="0.3">
      <c r="A22" s="63"/>
      <c r="B22" s="46"/>
      <c r="C22" s="46"/>
      <c r="D22" s="46"/>
      <c r="E22" s="64" t="s">
        <v>51</v>
      </c>
      <c r="F22" s="46"/>
      <c r="G22" s="46"/>
      <c r="H22" s="46"/>
      <c r="I22" s="46"/>
      <c r="J22" s="69"/>
      <c r="K22" s="65"/>
    </row>
    <row r="23" spans="1:11" ht="45.75" thickBot="1" x14ac:dyDescent="0.3">
      <c r="A23" s="44">
        <v>5</v>
      </c>
      <c r="B23" s="45" t="s">
        <v>47</v>
      </c>
      <c r="C23" s="46"/>
      <c r="D23" s="47" t="s">
        <v>42</v>
      </c>
      <c r="E23" s="48" t="s">
        <v>48</v>
      </c>
      <c r="F23" s="47" t="s">
        <v>39</v>
      </c>
      <c r="G23" s="49">
        <v>5</v>
      </c>
      <c r="H23" s="47"/>
      <c r="I23" s="50"/>
      <c r="J23" s="68"/>
      <c r="K23" s="51">
        <f>G23*J23</f>
        <v>0</v>
      </c>
    </row>
    <row r="24" spans="1:11" ht="135.75" thickBot="1" x14ac:dyDescent="0.3">
      <c r="A24" s="66"/>
      <c r="B24" s="46"/>
      <c r="C24" s="46"/>
      <c r="D24" s="46"/>
      <c r="E24" s="59" t="s">
        <v>51</v>
      </c>
      <c r="F24" s="46"/>
      <c r="G24" s="46"/>
      <c r="H24" s="46"/>
      <c r="I24" s="46"/>
      <c r="J24" s="69"/>
      <c r="K24" s="67"/>
    </row>
    <row r="25" spans="1:11" ht="23.25" thickBot="1" x14ac:dyDescent="0.3">
      <c r="A25" s="44">
        <v>6</v>
      </c>
      <c r="B25" s="45" t="s">
        <v>56</v>
      </c>
      <c r="C25" s="45"/>
      <c r="D25" s="45" t="s">
        <v>42</v>
      </c>
      <c r="E25" s="48" t="s">
        <v>57</v>
      </c>
      <c r="F25" s="47" t="s">
        <v>39</v>
      </c>
      <c r="G25" s="49">
        <v>24</v>
      </c>
      <c r="H25" s="75"/>
      <c r="I25" s="76"/>
      <c r="J25" s="49"/>
      <c r="K25" s="51">
        <f>G25*J25</f>
        <v>0</v>
      </c>
    </row>
    <row r="26" spans="1:11" ht="90.75" thickBot="1" x14ac:dyDescent="0.3">
      <c r="A26" s="46"/>
      <c r="B26" s="46"/>
      <c r="C26" s="46"/>
      <c r="D26" s="77"/>
      <c r="E26" s="59" t="s">
        <v>58</v>
      </c>
      <c r="F26" s="46"/>
      <c r="G26" s="46"/>
      <c r="H26" s="46"/>
      <c r="I26" s="46"/>
      <c r="J26" s="46"/>
      <c r="K26" s="78"/>
    </row>
  </sheetData>
  <mergeCells count="29">
    <mergeCell ref="A1:B1"/>
    <mergeCell ref="A2:B2"/>
    <mergeCell ref="H2:I2"/>
    <mergeCell ref="J2:K2"/>
    <mergeCell ref="C3:D3"/>
    <mergeCell ref="J3:K3"/>
    <mergeCell ref="A4:C4"/>
    <mergeCell ref="H4:I4"/>
    <mergeCell ref="E5:G5"/>
    <mergeCell ref="H5:I5"/>
    <mergeCell ref="E6:G6"/>
    <mergeCell ref="H6:I6"/>
    <mergeCell ref="A7:C7"/>
    <mergeCell ref="E7:G7"/>
    <mergeCell ref="H7:I7"/>
    <mergeCell ref="A8:C8"/>
    <mergeCell ref="F8:G8"/>
    <mergeCell ref="H8:I8"/>
    <mergeCell ref="J10:K11"/>
    <mergeCell ref="A9:I9"/>
    <mergeCell ref="A10:A12"/>
    <mergeCell ref="B10:B12"/>
    <mergeCell ref="C10:C12"/>
    <mergeCell ref="D10:D12"/>
    <mergeCell ref="E10:E12"/>
    <mergeCell ref="F10:F12"/>
    <mergeCell ref="G10:G12"/>
    <mergeCell ref="H10:H12"/>
    <mergeCell ref="I10:I12"/>
  </mergeCells>
  <conditionalFormatting sqref="E6">
    <cfRule type="expression" dxfId="81" priority="170">
      <formula>$E$5="Ostatní"</formula>
    </cfRule>
    <cfRule type="expression" dxfId="80" priority="171">
      <formula>$E$6="Ostatní"</formula>
    </cfRule>
  </conditionalFormatting>
  <conditionalFormatting sqref="E2">
    <cfRule type="expression" dxfId="79" priority="169">
      <formula>IF($F$2="Název stavby","Vybarvit",IF($F$2="","Vybarvit",""))="Vybarvit"</formula>
    </cfRule>
  </conditionalFormatting>
  <conditionalFormatting sqref="C3">
    <cfRule type="expression" dxfId="78" priority="168">
      <formula>IF($D$3="SO XX-XX-XX","Vybarvit",IF($D$3="","Vybarvit",""))="Vybarvit"</formula>
    </cfRule>
  </conditionalFormatting>
  <conditionalFormatting sqref="E3">
    <cfRule type="expression" dxfId="77" priority="167">
      <formula>IF($F$3="Název SO/PS","Vybarvit",IF($F$3="","Vybarvit",""))="Vybarvit"</formula>
    </cfRule>
  </conditionalFormatting>
  <conditionalFormatting sqref="E8">
    <cfRule type="expression" dxfId="76" priority="166">
      <formula>IF($F$8="Obchodní název firmy/společnosti, v případě fyzické osoby podnikající  IČO","Vybarvit",IF($F$8="","Vybarvit",""))="Vybarvit"</formula>
    </cfRule>
  </conditionalFormatting>
  <conditionalFormatting sqref="F8:G8">
    <cfRule type="expression" dxfId="75" priority="165">
      <formula>IF($G$8="Titul Jméno Příjmení","Vybarvit",IF($G$8="","Vybarvit",""))="Vybarvit"</formula>
    </cfRule>
  </conditionalFormatting>
  <conditionalFormatting sqref="J8">
    <cfRule type="expression" dxfId="74" priority="164">
      <formula>$K$8=""</formula>
    </cfRule>
  </conditionalFormatting>
  <conditionalFormatting sqref="J7">
    <cfRule type="expression" dxfId="73" priority="163">
      <formula>$K$7=""</formula>
    </cfRule>
  </conditionalFormatting>
  <conditionalFormatting sqref="J6">
    <cfRule type="expression" dxfId="72" priority="162">
      <formula>$K$6=""</formula>
    </cfRule>
  </conditionalFormatting>
  <conditionalFormatting sqref="J5">
    <cfRule type="expression" dxfId="71" priority="161">
      <formula>$K$5=""</formula>
    </cfRule>
  </conditionalFormatting>
  <conditionalFormatting sqref="J4">
    <cfRule type="expression" dxfId="70" priority="160">
      <formula>$K$4=""</formula>
    </cfRule>
  </conditionalFormatting>
  <conditionalFormatting sqref="K4">
    <cfRule type="expression" dxfId="69" priority="159">
      <formula>$L$4=""</formula>
    </cfRule>
  </conditionalFormatting>
  <conditionalFormatting sqref="D8">
    <cfRule type="expression" dxfId="68" priority="158">
      <formula>$E$8=""</formula>
    </cfRule>
  </conditionalFormatting>
  <conditionalFormatting sqref="D7">
    <cfRule type="expression" dxfId="67" priority="157">
      <formula>$E$7=""</formula>
    </cfRule>
  </conditionalFormatting>
  <conditionalFormatting sqref="D6">
    <cfRule type="expression" dxfId="66" priority="156">
      <formula>$E$6=""</formula>
    </cfRule>
  </conditionalFormatting>
  <conditionalFormatting sqref="D5">
    <cfRule type="expression" dxfId="65" priority="155">
      <formula>$E$5=""</formula>
    </cfRule>
  </conditionalFormatting>
  <conditionalFormatting sqref="D4">
    <cfRule type="expression" dxfId="64" priority="154">
      <formula>$E$4=""</formula>
    </cfRule>
  </conditionalFormatting>
  <conditionalFormatting sqref="B17">
    <cfRule type="expression" dxfId="63" priority="153">
      <formula>B17=""</formula>
    </cfRule>
  </conditionalFormatting>
  <conditionalFormatting sqref="E17">
    <cfRule type="expression" dxfId="62" priority="151">
      <formula>IF(E17="Název položky","Vyznačit",IF(E17="","Vyznačit",""))="Vyznačit"</formula>
    </cfRule>
  </conditionalFormatting>
  <conditionalFormatting sqref="F17">
    <cfRule type="expression" dxfId="61" priority="147">
      <formula>F17=""</formula>
    </cfRule>
  </conditionalFormatting>
  <conditionalFormatting sqref="G17">
    <cfRule type="expression" dxfId="60" priority="146">
      <formula>G17=""</formula>
    </cfRule>
  </conditionalFormatting>
  <conditionalFormatting sqref="H17">
    <cfRule type="expression" dxfId="59" priority="145">
      <formula>H17=""</formula>
    </cfRule>
  </conditionalFormatting>
  <conditionalFormatting sqref="I17">
    <cfRule type="expression" dxfId="58" priority="144">
      <formula>I17=""</formula>
    </cfRule>
  </conditionalFormatting>
  <conditionalFormatting sqref="J17">
    <cfRule type="expression" dxfId="57" priority="143">
      <formula>J17=""</formula>
    </cfRule>
  </conditionalFormatting>
  <conditionalFormatting sqref="C17">
    <cfRule type="expression" dxfId="56" priority="142">
      <formula>C17=""</formula>
    </cfRule>
  </conditionalFormatting>
  <conditionalFormatting sqref="E18:E20">
    <cfRule type="expression" dxfId="55" priority="97">
      <formula>IF(E18="Technická specifikace","Vyznačit",IF(E18="","Vyznačit",""))="Vyznačit"</formula>
    </cfRule>
  </conditionalFormatting>
  <conditionalFormatting sqref="B16">
    <cfRule type="expression" dxfId="54" priority="72">
      <formula>B16=""</formula>
    </cfRule>
  </conditionalFormatting>
  <conditionalFormatting sqref="E16">
    <cfRule type="expression" dxfId="53" priority="71">
      <formula>E16="Název dílu"</formula>
    </cfRule>
  </conditionalFormatting>
  <conditionalFormatting sqref="B13">
    <cfRule type="expression" dxfId="52" priority="61">
      <formula>B13=""</formula>
    </cfRule>
  </conditionalFormatting>
  <conditionalFormatting sqref="E13">
    <cfRule type="expression" dxfId="51" priority="60">
      <formula>E13="Název dílu"</formula>
    </cfRule>
  </conditionalFormatting>
  <conditionalFormatting sqref="B14">
    <cfRule type="expression" dxfId="50" priority="59">
      <formula>B14=""</formula>
    </cfRule>
  </conditionalFormatting>
  <conditionalFormatting sqref="E14:E15">
    <cfRule type="expression" dxfId="49" priority="58">
      <formula>IF(E14="Název položky","Vyznačit",IF(E14="","Vyznačit",""))="Vyznačit"</formula>
    </cfRule>
  </conditionalFormatting>
  <conditionalFormatting sqref="F14">
    <cfRule type="expression" dxfId="48" priority="57">
      <formula>F14=""</formula>
    </cfRule>
  </conditionalFormatting>
  <conditionalFormatting sqref="G14">
    <cfRule type="expression" dxfId="47" priority="56">
      <formula>G14=""</formula>
    </cfRule>
  </conditionalFormatting>
  <conditionalFormatting sqref="H14">
    <cfRule type="expression" dxfId="46" priority="55">
      <formula>H14=""</formula>
    </cfRule>
  </conditionalFormatting>
  <conditionalFormatting sqref="I14">
    <cfRule type="expression" dxfId="45" priority="54">
      <formula>I14=""</formula>
    </cfRule>
  </conditionalFormatting>
  <conditionalFormatting sqref="J14">
    <cfRule type="expression" dxfId="44" priority="53">
      <formula>J14=""</formula>
    </cfRule>
  </conditionalFormatting>
  <conditionalFormatting sqref="C14">
    <cfRule type="expression" dxfId="43" priority="52">
      <formula>C14=""</formula>
    </cfRule>
  </conditionalFormatting>
  <conditionalFormatting sqref="D14">
    <cfRule type="expression" dxfId="42" priority="51">
      <formula>D14=""</formula>
    </cfRule>
  </conditionalFormatting>
  <conditionalFormatting sqref="E22">
    <cfRule type="expression" dxfId="41" priority="50">
      <formula>IF(E22="Technická specifikace","Vyznačit",IF(E22="","Vyznačit",""))="Vyznačit"</formula>
    </cfRule>
  </conditionalFormatting>
  <conditionalFormatting sqref="B21">
    <cfRule type="expression" dxfId="40" priority="49">
      <formula>B21=""</formula>
    </cfRule>
  </conditionalFormatting>
  <conditionalFormatting sqref="E21">
    <cfRule type="expression" dxfId="39" priority="48">
      <formula>IF(E21="Název položky","Vyznačit",IF(E21="","Vyznačit",""))="Vyznačit"</formula>
    </cfRule>
  </conditionalFormatting>
  <conditionalFormatting sqref="F21">
    <cfRule type="expression" dxfId="38" priority="47">
      <formula>F21=""</formula>
    </cfRule>
  </conditionalFormatting>
  <conditionalFormatting sqref="G21">
    <cfRule type="expression" dxfId="37" priority="46">
      <formula>G21=""</formula>
    </cfRule>
  </conditionalFormatting>
  <conditionalFormatting sqref="H21">
    <cfRule type="expression" dxfId="36" priority="45">
      <formula>H21=""</formula>
    </cfRule>
  </conditionalFormatting>
  <conditionalFormatting sqref="I21">
    <cfRule type="expression" dxfId="35" priority="44">
      <formula>I21=""</formula>
    </cfRule>
  </conditionalFormatting>
  <conditionalFormatting sqref="J21">
    <cfRule type="expression" dxfId="34" priority="43">
      <formula>J21=""</formula>
    </cfRule>
  </conditionalFormatting>
  <conditionalFormatting sqref="C21">
    <cfRule type="expression" dxfId="33" priority="42">
      <formula>C21=""</formula>
    </cfRule>
  </conditionalFormatting>
  <conditionalFormatting sqref="D21">
    <cfRule type="expression" dxfId="32" priority="41">
      <formula>D21=""</formula>
    </cfRule>
  </conditionalFormatting>
  <conditionalFormatting sqref="B23">
    <cfRule type="expression" dxfId="31" priority="40">
      <formula>B23=""</formula>
    </cfRule>
  </conditionalFormatting>
  <conditionalFormatting sqref="E23">
    <cfRule type="expression" dxfId="30" priority="39">
      <formula>IF(E23="Název položky","Vyznačit",IF(E23="","Vyznačit",""))="Vyznačit"</formula>
    </cfRule>
  </conditionalFormatting>
  <conditionalFormatting sqref="F23">
    <cfRule type="expression" dxfId="29" priority="38">
      <formula>F23=""</formula>
    </cfRule>
  </conditionalFormatting>
  <conditionalFormatting sqref="G23">
    <cfRule type="expression" dxfId="28" priority="37">
      <formula>G23=""</formula>
    </cfRule>
  </conditionalFormatting>
  <conditionalFormatting sqref="H23">
    <cfRule type="expression" dxfId="27" priority="36">
      <formula>H23=""</formula>
    </cfRule>
  </conditionalFormatting>
  <conditionalFormatting sqref="I23">
    <cfRule type="expression" dxfId="26" priority="35">
      <formula>I23=""</formula>
    </cfRule>
  </conditionalFormatting>
  <conditionalFormatting sqref="J23">
    <cfRule type="expression" dxfId="25" priority="34">
      <formula>J23=""</formula>
    </cfRule>
  </conditionalFormatting>
  <conditionalFormatting sqref="C23">
    <cfRule type="expression" dxfId="24" priority="33">
      <formula>C23=""</formula>
    </cfRule>
  </conditionalFormatting>
  <conditionalFormatting sqref="D23">
    <cfRule type="expression" dxfId="23" priority="32">
      <formula>D23=""</formula>
    </cfRule>
  </conditionalFormatting>
  <conditionalFormatting sqref="D17">
    <cfRule type="expression" dxfId="22" priority="31">
      <formula>D17=""</formula>
    </cfRule>
  </conditionalFormatting>
  <conditionalFormatting sqref="B15:D15">
    <cfRule type="expression" dxfId="21" priority="30">
      <formula>B15=""</formula>
    </cfRule>
  </conditionalFormatting>
  <conditionalFormatting sqref="F15:J15">
    <cfRule type="expression" dxfId="20" priority="29">
      <formula>F15=""</formula>
    </cfRule>
  </conditionalFormatting>
  <conditionalFormatting sqref="E24">
    <cfRule type="expression" dxfId="19" priority="28">
      <formula>IF(E24="Technická specifikace","Vyznačit",IF(E24="","Vyznačit",""))="Vyznačit"</formula>
    </cfRule>
  </conditionalFormatting>
  <conditionalFormatting sqref="B18:D18 B20:D20 C19">
    <cfRule type="expression" dxfId="18" priority="27">
      <formula>B18=""</formula>
    </cfRule>
  </conditionalFormatting>
  <conditionalFormatting sqref="F18:J18 F20:J20 F19:I19">
    <cfRule type="expression" dxfId="17" priority="26">
      <formula>F18=""</formula>
    </cfRule>
  </conditionalFormatting>
  <conditionalFormatting sqref="B22:D22">
    <cfRule type="expression" dxfId="16" priority="25">
      <formula>B22=""</formula>
    </cfRule>
  </conditionalFormatting>
  <conditionalFormatting sqref="F22:J22">
    <cfRule type="expression" dxfId="15" priority="24">
      <formula>F22=""</formula>
    </cfRule>
  </conditionalFormatting>
  <conditionalFormatting sqref="B24:D24">
    <cfRule type="expression" dxfId="14" priority="23">
      <formula>B24=""</formula>
    </cfRule>
  </conditionalFormatting>
  <conditionalFormatting sqref="F24:J24">
    <cfRule type="expression" dxfId="13" priority="22">
      <formula>F24=""</formula>
    </cfRule>
  </conditionalFormatting>
  <conditionalFormatting sqref="B19">
    <cfRule type="expression" dxfId="12" priority="21">
      <formula>B19=""</formula>
    </cfRule>
  </conditionalFormatting>
  <conditionalFormatting sqref="D19">
    <cfRule type="expression" dxfId="11" priority="20">
      <formula>D19=""</formula>
    </cfRule>
  </conditionalFormatting>
  <conditionalFormatting sqref="J19">
    <cfRule type="expression" dxfId="10" priority="19">
      <formula>J19=""</formula>
    </cfRule>
  </conditionalFormatting>
  <conditionalFormatting sqref="H25">
    <cfRule type="expression" dxfId="9" priority="12">
      <formula>H25=""</formula>
    </cfRule>
  </conditionalFormatting>
  <conditionalFormatting sqref="I25">
    <cfRule type="expression" dxfId="8" priority="11">
      <formula>I25=""</formula>
    </cfRule>
  </conditionalFormatting>
  <conditionalFormatting sqref="B25:D25">
    <cfRule type="expression" dxfId="7" priority="8">
      <formula>B25=""</formula>
    </cfRule>
  </conditionalFormatting>
  <conditionalFormatting sqref="E25">
    <cfRule type="expression" dxfId="6" priority="7">
      <formula>IF(E25="Název položky","Vyznačit",IF(E25="","Vyznačit",""))="Vyznačit"</formula>
    </cfRule>
  </conditionalFormatting>
  <conditionalFormatting sqref="E26">
    <cfRule type="expression" dxfId="5" priority="6">
      <formula>IF(E26="Technická specifikace","Vyznačit",IF(E26="","Vyznačit",""))="Vyznačit"</formula>
    </cfRule>
  </conditionalFormatting>
  <conditionalFormatting sqref="F25">
    <cfRule type="expression" dxfId="4" priority="5">
      <formula>F25=""</formula>
    </cfRule>
  </conditionalFormatting>
  <conditionalFormatting sqref="G25">
    <cfRule type="expression" dxfId="3" priority="4">
      <formula>G25=""</formula>
    </cfRule>
  </conditionalFormatting>
  <conditionalFormatting sqref="J25">
    <cfRule type="expression" dxfId="2" priority="3">
      <formula>J25=""</formula>
    </cfRule>
  </conditionalFormatting>
  <conditionalFormatting sqref="F26:J26">
    <cfRule type="expression" dxfId="1" priority="2">
      <formula>F26=""</formula>
    </cfRule>
  </conditionalFormatting>
  <conditionalFormatting sqref="A26:C26">
    <cfRule type="expression" dxfId="0" priority="1">
      <formula>A26=""</formula>
    </cfRule>
  </conditionalFormatting>
  <dataValidations disablePrompts="1" count="10">
    <dataValidation type="date" allowBlank="1" showInputMessage="1" showErrorMessage="1" error="Rozmezí let 2017 - 2050" promptTitle="Vložit rok" prompt="ve formátu:_x000a_rrrr" sqref="J7" xr:uid="{00000000-0002-0000-00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C3" xr:uid="{00000000-0002-0000-00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D7" xr:uid="{00000000-0002-0000-00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D8" xr:uid="{00000000-0002-0000-0000-000003000000}">
      <formula1>42370</formula1>
      <formula2>55153</formula2>
    </dataValidation>
    <dataValidation allowBlank="1" showInputMessage="1" showErrorMessage="1" promptTitle="S-kód" prompt="Číslo pod kterým je stavba evidovaná v systému SŽDC." sqref="J6" xr:uid="{00000000-0002-0000-0000-000004000000}"/>
    <dataValidation type="date" allowBlank="1" showInputMessage="1" showErrorMessage="1" errorTitle="Špatný datum" error="Datum musí být v rozmezí_x000a_od 1.1.2016_x000a_do 31.12.2050" promptTitle="Vložit datum" prompt="ve formátu: dd.mm.rrrr" sqref="J8" xr:uid="{00000000-0002-0000-00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J4" xr:uid="{00000000-0002-0000-00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D5" xr:uid="{00000000-0002-0000-0000-000007000000}">
      <formula1>"Stádium 2,Stádium 3"</formula1>
    </dataValidation>
    <dataValidation type="date" allowBlank="1" showInputMessage="1" showErrorMessage="1" sqref="K8" xr:uid="{00000000-0002-0000-00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D6" xr:uid="{00000000-0002-0000-0000-000009000000}">
      <formula1>"SŽDC s.o., Ostatní"</formula1>
    </dataValidation>
  </dataValidations>
  <pageMargins left="0.52" right="0.35" top="0.78740157499999996" bottom="0.78740157499999996"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00000000-0002-0000-0000-00000A000000}">
          <x14:formula1>
            <xm:f>'C:\users\rudol\desktop\pracovní\děčín\02_dusp_dle vyhl.405_2017, příloha 10\vv\[so 11-80-01_příprava území.xls]kategorie monitoringu'!#REF!</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rudol</dc:creator>
  <cp:lastModifiedBy>rudol</cp:lastModifiedBy>
  <cp:lastPrinted>2020-04-21T13:56:17Z</cp:lastPrinted>
  <dcterms:created xsi:type="dcterms:W3CDTF">2019-10-16T04:52:59Z</dcterms:created>
  <dcterms:modified xsi:type="dcterms:W3CDTF">2020-12-09T14:28:24Z</dcterms:modified>
</cp:coreProperties>
</file>