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C:\Users\rudol\Desktop\Pracovní\SŽ_Děčín\!!!ÚPRAVA\POSLAT\"/>
    </mc:Choice>
  </mc:AlternateContent>
  <xr:revisionPtr revIDLastSave="0" documentId="13_ncr:1_{11D6DE21-DF76-41C5-8896-CF5AFC9A08A0}" xr6:coauthVersionLast="45" xr6:coauthVersionMax="45" xr10:uidLastSave="{00000000-0000-0000-0000-000000000000}"/>
  <bookViews>
    <workbookView xWindow="-120" yWindow="-120" windowWidth="29040" windowHeight="16440" tabRatio="500" xr2:uid="{00000000-000D-0000-FFFF-FFFF00000000}"/>
  </bookViews>
  <sheets>
    <sheet name="List1" sheetId="1" r:id="rId1"/>
  </sheets>
  <externalReferences>
    <externalReference r:id="rId2"/>
  </externalReferenc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K18" i="1" l="1"/>
  <c r="K69" i="1"/>
  <c r="K67" i="1"/>
  <c r="K65" i="1" l="1"/>
  <c r="K63" i="1"/>
  <c r="K61" i="1"/>
  <c r="K59" i="1"/>
  <c r="K57" i="1"/>
  <c r="K55" i="1"/>
  <c r="K53" i="1"/>
  <c r="K51" i="1"/>
  <c r="K49" i="1"/>
  <c r="K47" i="1"/>
  <c r="K45" i="1"/>
  <c r="K43" i="1"/>
  <c r="K41" i="1"/>
  <c r="K39" i="1"/>
  <c r="K37" i="1"/>
  <c r="K35" i="1"/>
  <c r="K33" i="1"/>
  <c r="K31" i="1"/>
  <c r="K29" i="1"/>
  <c r="K27" i="1"/>
  <c r="K25" i="1"/>
  <c r="K23" i="1"/>
  <c r="K21" i="1"/>
  <c r="K19" i="1"/>
  <c r="K16" i="1"/>
  <c r="K14" i="1"/>
  <c r="K13" i="1" l="1"/>
  <c r="J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D4" authorId="0" shapeId="0" xr:uid="{00000000-0006-0000-0000-000001000000}">
      <text>
        <r>
          <rPr>
            <b/>
            <u/>
            <sz val="10"/>
            <color rgb="FF000000"/>
            <rFont val="Calibri"/>
            <family val="2"/>
            <charset val="238"/>
          </rPr>
          <t xml:space="preserve">Vybrat kategorii dle seznamu
</t>
        </r>
        <r>
          <rPr>
            <i/>
            <sz val="9"/>
            <color rgb="FF000000"/>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rgb="FF000000"/>
            <rFont val="Tahoma"/>
            <family val="2"/>
            <charset val="238"/>
          </rPr>
          <t xml:space="preserve">
</t>
        </r>
      </text>
    </comment>
    <comment ref="J4" authorId="0" shapeId="0" xr:uid="{00000000-0006-0000-0000-000002000000}">
      <text>
        <r>
          <rPr>
            <b/>
            <u/>
            <sz val="11"/>
            <color rgb="FF000000"/>
            <rFont val="Arial"/>
            <family val="2"/>
            <charset val="238"/>
          </rPr>
          <t xml:space="preserve">1. až 3. místo obor:
</t>
        </r>
        <r>
          <rPr>
            <b/>
            <u/>
            <sz val="9"/>
            <color rgb="FF000000"/>
            <rFont val="Arial"/>
            <family val="2"/>
            <charset val="238"/>
          </rPr>
          <t xml:space="preserve">
</t>
        </r>
        <r>
          <rPr>
            <b/>
            <sz val="9"/>
            <color rgb="FF000000"/>
            <rFont val="Arial"/>
            <family val="2"/>
            <charset val="238"/>
          </rPr>
          <t xml:space="preserve">obory stavebních objektů:
</t>
        </r>
        <r>
          <rPr>
            <b/>
            <i/>
            <sz val="9"/>
            <color rgb="FF000000"/>
            <rFont val="Arial"/>
            <family val="2"/>
            <charset val="238"/>
          </rPr>
          <t>801</t>
        </r>
        <r>
          <rPr>
            <i/>
            <sz val="9"/>
            <color rgb="FF000000"/>
            <rFont val="Arial"/>
            <family val="2"/>
            <charset val="238"/>
          </rPr>
          <t xml:space="preserve"> Budovy občanské výstavby
</t>
        </r>
        <r>
          <rPr>
            <b/>
            <i/>
            <sz val="9"/>
            <color rgb="FF000000"/>
            <rFont val="Arial"/>
            <family val="2"/>
            <charset val="238"/>
          </rPr>
          <t>802</t>
        </r>
        <r>
          <rPr>
            <i/>
            <sz val="9"/>
            <color rgb="FF000000"/>
            <rFont val="Arial"/>
            <family val="2"/>
            <charset val="238"/>
          </rPr>
          <t xml:space="preserve"> Haly občanské výstavby
</t>
        </r>
        <r>
          <rPr>
            <b/>
            <i/>
            <sz val="9"/>
            <color rgb="FF000000"/>
            <rFont val="Arial"/>
            <family val="2"/>
            <charset val="238"/>
          </rPr>
          <t>803</t>
        </r>
        <r>
          <rPr>
            <i/>
            <sz val="9"/>
            <color rgb="FF000000"/>
            <rFont val="Arial"/>
            <family val="2"/>
            <charset val="238"/>
          </rPr>
          <t xml:space="preserve"> Budovy pro bydlení
</t>
        </r>
        <r>
          <rPr>
            <b/>
            <i/>
            <sz val="9"/>
            <color rgb="FF000000"/>
            <rFont val="Arial"/>
            <family val="2"/>
            <charset val="238"/>
          </rPr>
          <t>811</t>
        </r>
        <r>
          <rPr>
            <i/>
            <sz val="9"/>
            <color rgb="FF000000"/>
            <rFont val="Arial"/>
            <family val="2"/>
            <charset val="238"/>
          </rPr>
          <t xml:space="preserve"> Haly pro výrobu a služby
</t>
        </r>
        <r>
          <rPr>
            <b/>
            <i/>
            <sz val="9"/>
            <color rgb="FF000000"/>
            <rFont val="Arial"/>
            <family val="2"/>
            <charset val="238"/>
          </rPr>
          <t>812</t>
        </r>
        <r>
          <rPr>
            <i/>
            <sz val="9"/>
            <color rgb="FF000000"/>
            <rFont val="Arial"/>
            <family val="2"/>
            <charset val="238"/>
          </rPr>
          <t xml:space="preserve"> Budovy pro výrobu a služby
</t>
        </r>
        <r>
          <rPr>
            <b/>
            <i/>
            <sz val="9"/>
            <color rgb="FF000000"/>
            <rFont val="Arial"/>
            <family val="2"/>
            <charset val="238"/>
          </rPr>
          <t>813</t>
        </r>
        <r>
          <rPr>
            <i/>
            <sz val="9"/>
            <color rgb="FF000000"/>
            <rFont val="Arial"/>
            <family val="2"/>
            <charset val="238"/>
          </rPr>
          <t xml:space="preserve"> Věže, stožáry a komíny
</t>
        </r>
        <r>
          <rPr>
            <b/>
            <i/>
            <sz val="9"/>
            <color rgb="FF000000"/>
            <rFont val="Arial"/>
            <family val="2"/>
            <charset val="238"/>
          </rPr>
          <t>814</t>
        </r>
        <r>
          <rPr>
            <i/>
            <sz val="9"/>
            <color rgb="FF000000"/>
            <rFont val="Arial"/>
            <family val="2"/>
            <charset val="238"/>
          </rPr>
          <t xml:space="preserve"> Nádrže a jímky čistíren vod a ostatní pozemní nádrže,  
        jímky zásobníky a jámy
</t>
        </r>
        <r>
          <rPr>
            <b/>
            <i/>
            <sz val="9"/>
            <color rgb="FF000000"/>
            <rFont val="Arial"/>
            <family val="2"/>
            <charset val="238"/>
          </rPr>
          <t>815</t>
        </r>
        <r>
          <rPr>
            <i/>
            <sz val="9"/>
            <color rgb="FF000000"/>
            <rFont val="Arial"/>
            <family val="2"/>
            <charset val="238"/>
          </rPr>
          <t xml:space="preserve"> Objekty pozemní zvláštní
</t>
        </r>
        <r>
          <rPr>
            <b/>
            <i/>
            <sz val="9"/>
            <color rgb="FF000000"/>
            <rFont val="Arial"/>
            <family val="2"/>
            <charset val="238"/>
          </rPr>
          <t>817</t>
        </r>
        <r>
          <rPr>
            <i/>
            <sz val="9"/>
            <color rgb="FF000000"/>
            <rFont val="Arial"/>
            <family val="2"/>
            <charset val="238"/>
          </rPr>
          <t xml:space="preserve"> Objekty jaderných zařízení
</t>
        </r>
        <r>
          <rPr>
            <b/>
            <i/>
            <sz val="9"/>
            <color rgb="FF000000"/>
            <rFont val="Arial"/>
            <family val="2"/>
            <charset val="238"/>
          </rPr>
          <t>821</t>
        </r>
        <r>
          <rPr>
            <i/>
            <sz val="9"/>
            <color rgb="FF000000"/>
            <rFont val="Arial"/>
            <family val="2"/>
            <charset val="238"/>
          </rPr>
          <t xml:space="preserve"> Mosty
</t>
        </r>
        <r>
          <rPr>
            <b/>
            <i/>
            <sz val="9"/>
            <color rgb="FF000000"/>
            <rFont val="Arial"/>
            <family val="2"/>
            <charset val="238"/>
          </rPr>
          <t>822</t>
        </r>
        <r>
          <rPr>
            <i/>
            <sz val="9"/>
            <color rgb="FF000000"/>
            <rFont val="Arial"/>
            <family val="2"/>
            <charset val="238"/>
          </rPr>
          <t xml:space="preserve"> Komunikace pozemní a letiště
</t>
        </r>
        <r>
          <rPr>
            <b/>
            <i/>
            <sz val="9"/>
            <color rgb="FF000000"/>
            <rFont val="Arial"/>
            <family val="2"/>
            <charset val="238"/>
          </rPr>
          <t>823</t>
        </r>
        <r>
          <rPr>
            <i/>
            <sz val="9"/>
            <color rgb="FF000000"/>
            <rFont val="Arial"/>
            <family val="2"/>
            <charset val="238"/>
          </rPr>
          <t xml:space="preserve"> Plochy a úpravy území
</t>
        </r>
        <r>
          <rPr>
            <b/>
            <i/>
            <sz val="9"/>
            <color rgb="FF000000"/>
            <rFont val="Arial"/>
            <family val="2"/>
            <charset val="238"/>
          </rPr>
          <t>824</t>
        </r>
        <r>
          <rPr>
            <i/>
            <sz val="9"/>
            <color rgb="FF000000"/>
            <rFont val="Arial"/>
            <family val="2"/>
            <charset val="238"/>
          </rPr>
          <t xml:space="preserve"> Dráhy kolejové
</t>
        </r>
        <r>
          <rPr>
            <b/>
            <i/>
            <sz val="9"/>
            <color rgb="FF000000"/>
            <rFont val="Arial"/>
            <family val="2"/>
            <charset val="238"/>
          </rPr>
          <t>825</t>
        </r>
        <r>
          <rPr>
            <i/>
            <sz val="9"/>
            <color rgb="FF000000"/>
            <rFont val="Arial"/>
            <family val="2"/>
            <charset val="238"/>
          </rPr>
          <t xml:space="preserve"> Objekty podzemní (mimo důlní)
</t>
        </r>
        <r>
          <rPr>
            <b/>
            <i/>
            <sz val="9"/>
            <color rgb="FF000000"/>
            <rFont val="Arial"/>
            <family val="2"/>
            <charset val="238"/>
          </rPr>
          <t>826</t>
        </r>
        <r>
          <rPr>
            <i/>
            <sz val="9"/>
            <color rgb="FF000000"/>
            <rFont val="Arial"/>
            <family val="2"/>
            <charset val="238"/>
          </rPr>
          <t xml:space="preserve"> Objekty podzemní důlní
</t>
        </r>
        <r>
          <rPr>
            <b/>
            <i/>
            <sz val="9"/>
            <color rgb="FF000000"/>
            <rFont val="Arial"/>
            <family val="2"/>
            <charset val="238"/>
          </rPr>
          <t>827</t>
        </r>
        <r>
          <rPr>
            <i/>
            <sz val="9"/>
            <color rgb="FF000000"/>
            <rFont val="Arial"/>
            <family val="2"/>
            <charset val="238"/>
          </rPr>
          <t xml:space="preserve"> Vedení trubní dálková a přípojná
</t>
        </r>
        <r>
          <rPr>
            <b/>
            <i/>
            <sz val="9"/>
            <color rgb="FF000000"/>
            <rFont val="Arial"/>
            <family val="2"/>
            <charset val="238"/>
          </rPr>
          <t>828</t>
        </r>
        <r>
          <rPr>
            <i/>
            <sz val="9"/>
            <color rgb="FF000000"/>
            <rFont val="Arial"/>
            <family val="2"/>
            <charset val="238"/>
          </rPr>
          <t xml:space="preserve"> Vedení elektrická a dráhy visuté
</t>
        </r>
        <r>
          <rPr>
            <b/>
            <i/>
            <sz val="9"/>
            <color rgb="FF000000"/>
            <rFont val="Arial"/>
            <family val="2"/>
            <charset val="238"/>
          </rPr>
          <t>831</t>
        </r>
        <r>
          <rPr>
            <i/>
            <sz val="9"/>
            <color rgb="FF000000"/>
            <rFont val="Arial"/>
            <family val="2"/>
            <charset val="238"/>
          </rPr>
          <t xml:space="preserve"> Hydromeliorace
</t>
        </r>
        <r>
          <rPr>
            <b/>
            <i/>
            <sz val="9"/>
            <color rgb="FF000000"/>
            <rFont val="Arial"/>
            <family val="2"/>
            <charset val="238"/>
          </rPr>
          <t>832</t>
        </r>
        <r>
          <rPr>
            <i/>
            <sz val="9"/>
            <color rgb="FF000000"/>
            <rFont val="Arial"/>
            <family val="2"/>
            <charset val="238"/>
          </rPr>
          <t xml:space="preserve"> Hráze a objekty na tocích
</t>
        </r>
        <r>
          <rPr>
            <b/>
            <i/>
            <sz val="9"/>
            <color rgb="FF000000"/>
            <rFont val="Arial"/>
            <family val="2"/>
            <charset val="238"/>
          </rPr>
          <t>833</t>
        </r>
        <r>
          <rPr>
            <i/>
            <sz val="9"/>
            <color rgb="FF000000"/>
            <rFont val="Arial"/>
            <family val="2"/>
            <charset val="238"/>
          </rPr>
          <t xml:space="preserve"> Nádrže na tocích, úpravy toků a kanály
</t>
        </r>
        <r>
          <rPr>
            <b/>
            <sz val="9"/>
            <color rgb="FF000000"/>
            <rFont val="Arial"/>
            <family val="2"/>
            <charset val="238"/>
          </rPr>
          <t xml:space="preserve">
obory stavebních prací výrobní povahy:
</t>
        </r>
        <r>
          <rPr>
            <b/>
            <i/>
            <sz val="9"/>
            <color rgb="FF000000"/>
            <rFont val="Arial"/>
            <family val="2"/>
            <charset val="238"/>
          </rPr>
          <t>838</t>
        </r>
        <r>
          <rPr>
            <i/>
            <sz val="9"/>
            <color rgb="FF000000"/>
            <rFont val="Arial"/>
            <family val="2"/>
            <charset val="238"/>
          </rPr>
          <t xml:space="preserve"> Práce stavební při budování technologických zařizení
</t>
        </r>
        <r>
          <rPr>
            <b/>
            <i/>
            <sz val="9"/>
            <color rgb="FF000000"/>
            <rFont val="Arial"/>
            <family val="2"/>
            <charset val="238"/>
          </rPr>
          <t>839</t>
        </r>
        <r>
          <rPr>
            <i/>
            <sz val="9"/>
            <color rgb="FF000000"/>
            <rFont val="Arial"/>
            <family val="2"/>
            <charset val="238"/>
          </rPr>
          <t xml:space="preserve"> Práce výrobní povahy ve stavebnictví</t>
        </r>
      </text>
    </comment>
    <comment ref="K4" authorId="0" shapeId="0" xr:uid="{00000000-0006-0000-0000-000003000000}">
      <text>
        <r>
          <rPr>
            <b/>
            <u/>
            <sz val="10"/>
            <color rgb="FF000000"/>
            <rFont val="Arial"/>
            <family val="2"/>
            <charset val="238"/>
          </rPr>
          <t xml:space="preserve">povinné:
</t>
        </r>
        <r>
          <rPr>
            <b/>
            <i/>
            <sz val="9"/>
            <color rgb="FF000000"/>
            <rFont val="Arial"/>
            <family val="2"/>
            <charset val="238"/>
          </rPr>
          <t xml:space="preserve">4. místo skupina
</t>
        </r>
        <r>
          <rPr>
            <b/>
            <sz val="9"/>
            <color rgb="FF000000"/>
            <rFont val="Arial"/>
            <family val="2"/>
            <charset val="238"/>
          </rPr>
          <t xml:space="preserve">
</t>
        </r>
        <r>
          <rPr>
            <b/>
            <u/>
            <sz val="10"/>
            <color rgb="FF000000"/>
            <rFont val="Arial"/>
            <family val="2"/>
            <charset val="238"/>
          </rPr>
          <t xml:space="preserve">volitelné v případě, že lze zařadit:
</t>
        </r>
        <r>
          <rPr>
            <i/>
            <sz val="9"/>
            <color rgb="FF000000"/>
            <rFont val="Arial"/>
            <family val="2"/>
            <charset val="238"/>
          </rPr>
          <t>5. místo podskupina
6. místo konstrukčně materiálová charakteristika
7. místo druh stavební akce</t>
        </r>
      </text>
    </comment>
    <comment ref="D5" authorId="0" shapeId="0" xr:uid="{00000000-0006-0000-0000-000004000000}">
      <text>
        <r>
          <rPr>
            <b/>
            <u/>
            <sz val="10"/>
            <color rgb="FF000000"/>
            <rFont val="Calibri"/>
            <family val="2"/>
            <charset val="238"/>
          </rPr>
          <t xml:space="preserve">Vybrat stádium dle seznamu:
</t>
        </r>
        <r>
          <rPr>
            <i/>
            <sz val="9"/>
            <color rgb="FF000000"/>
            <rFont val="Calibri"/>
            <family val="2"/>
            <charset val="238"/>
          </rPr>
          <t xml:space="preserve">Nejčastěji se zpracovává rozpočet ve </t>
        </r>
        <r>
          <rPr>
            <b/>
            <i/>
            <sz val="9"/>
            <color rgb="FF000000"/>
            <rFont val="Calibri"/>
            <family val="2"/>
            <charset val="238"/>
          </rPr>
          <t>Stádiu 3</t>
        </r>
        <r>
          <rPr>
            <i/>
            <sz val="9"/>
            <color rgb="FF000000"/>
            <rFont val="Calibri"/>
            <family val="2"/>
            <charset val="238"/>
          </rPr>
          <t xml:space="preserve"> jako rozpočet jednotlivých SO a PS v rozsahu oceněných soupisů prací dle požadavků vyhlášky č. 169/2016 Sb. 
</t>
        </r>
        <r>
          <rPr>
            <sz val="9"/>
            <color rgb="FF000000"/>
            <rFont val="Calibri"/>
            <family val="2"/>
            <charset val="238"/>
          </rPr>
          <t xml:space="preserve">V případě, </t>
        </r>
        <r>
          <rPr>
            <i/>
            <sz val="9"/>
            <color rgb="FF000000"/>
            <rFont val="Calibri"/>
            <family val="2"/>
            <charset val="238"/>
          </rPr>
          <t xml:space="preserve">že je podkladem pro výběr zhotovitele na realizaci díla dokumentace ve </t>
        </r>
        <r>
          <rPr>
            <b/>
            <i/>
            <sz val="9"/>
            <color rgb="FF000000"/>
            <rFont val="Calibri"/>
            <family val="2"/>
            <charset val="238"/>
          </rPr>
          <t>Stádiu 2</t>
        </r>
        <r>
          <rPr>
            <i/>
            <sz val="9"/>
            <color rgb="FF000000"/>
            <rFont val="Calibri"/>
            <family val="2"/>
            <charset val="238"/>
          </rPr>
          <t xml:space="preserve"> - DUR (tj. v případě staveb kdy projektovou dokumentaci ve stádiu 3 zpracovává zhotovitel stavby), jsou rozpočty jednotlivých SO a PS zpracované ve </t>
        </r>
        <r>
          <rPr>
            <i/>
            <u/>
            <sz val="9"/>
            <color rgb="FF000000"/>
            <rFont val="Calibri"/>
            <family val="2"/>
            <charset val="238"/>
          </rPr>
          <t>Formulářích SOPS stádia 3</t>
        </r>
        <r>
          <rPr>
            <i/>
            <sz val="9"/>
            <color rgb="FF000000"/>
            <rFont val="Calibri"/>
            <family val="2"/>
            <charset val="238"/>
          </rPr>
          <t xml:space="preserve"> jako podklad pro sestavení souhrnného rozpočtu a určení předpokládané hodnoty zakázky pro další stádia.  V Řádku se uveden, že se jedná o </t>
        </r>
        <r>
          <rPr>
            <b/>
            <i/>
            <sz val="9"/>
            <color rgb="FF000000"/>
            <rFont val="Calibri"/>
            <family val="2"/>
            <charset val="238"/>
          </rPr>
          <t>Stádium 2</t>
        </r>
        <r>
          <rPr>
            <i/>
            <sz val="9"/>
            <color rgb="FF000000"/>
            <rFont val="Calibri"/>
            <family val="2"/>
            <charset val="238"/>
          </rPr>
          <t xml:space="preserve">.
</t>
        </r>
      </text>
    </comment>
    <comment ref="E14" authorId="0" shapeId="0" xr:uid="{00000000-0006-0000-0000-000005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5" authorId="0" shapeId="0" xr:uid="{00000000-0006-0000-0000-00000600000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16" authorId="0" shapeId="0" xr:uid="{00000000-0006-0000-0000-000007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19" authorId="0" shapeId="0" xr:uid="{00000000-0006-0000-0000-000008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0" authorId="0" shapeId="0" xr:uid="{00000000-0006-0000-0000-000009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1" authorId="0" shapeId="0" xr:uid="{00000000-0006-0000-0000-00000A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2" authorId="0" shapeId="0" xr:uid="{00000000-0006-0000-0000-00000B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3" authorId="0" shapeId="0" xr:uid="{00000000-0006-0000-0000-00000C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4" authorId="0" shapeId="0" xr:uid="{00000000-0006-0000-0000-00000D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5" authorId="0" shapeId="0" xr:uid="{00000000-0006-0000-0000-00000E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6" authorId="0" shapeId="0" xr:uid="{00000000-0006-0000-0000-00000F000000}">
      <text>
        <r>
          <rPr>
            <i/>
            <sz val="10"/>
            <color rgb="FF000000"/>
            <rFont val="Arial"/>
            <family val="2"/>
            <charset val="238"/>
          </rPr>
          <t>Doplnění názvu položky upřesňující popis dané položky</t>
        </r>
        <r>
          <rPr>
            <b/>
            <i/>
            <sz val="10"/>
            <color rgb="FF000000"/>
            <rFont val="Arial"/>
            <family val="2"/>
            <charset val="238"/>
          </rPr>
          <t xml:space="preserve">.
V případě, že název položky odpovídá popisu položky, pole zůstane bez vyplnění.
</t>
        </r>
      </text>
    </comment>
    <comment ref="E27" authorId="0" shapeId="0" xr:uid="{00000000-0006-0000-0000-000010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29" authorId="0" shapeId="0" xr:uid="{00000000-0006-0000-0000-000011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31" authorId="0" shapeId="0" xr:uid="{00000000-0006-0000-0000-000012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 ref="E33" authorId="0" shapeId="0" xr:uid="{00000000-0006-0000-0000-000013000000}">
      <text>
        <r>
          <rPr>
            <b/>
            <i/>
            <u/>
            <sz val="10"/>
            <color rgb="FF000000"/>
            <rFont val="Arial"/>
            <family val="2"/>
            <charset val="238"/>
          </rPr>
          <t>Přesný název položky</t>
        </r>
        <r>
          <rPr>
            <i/>
            <sz val="10"/>
            <color rgb="FF000000"/>
            <rFont val="Arial"/>
            <family val="2"/>
            <charset val="238"/>
          </rPr>
          <t xml:space="preserve"> dle cenové soustavy, nebo vlastní název v případě položky mimo cenovou soustavu.
</t>
        </r>
      </text>
    </comment>
  </commentList>
</comments>
</file>

<file path=xl/sharedStrings.xml><?xml version="1.0" encoding="utf-8"?>
<sst xmlns="http://schemas.openxmlformats.org/spreadsheetml/2006/main" count="178" uniqueCount="124">
  <si>
    <t>SOPS/PR/2018/06/01</t>
  </si>
  <si>
    <t>SOUPIS PRACÍ / ROZPOČET</t>
  </si>
  <si>
    <t>SO 11-53-01</t>
  </si>
  <si>
    <t>Stavba:</t>
  </si>
  <si>
    <t>Rekonstrukce TS a kabelových rozvodů VN a NN Děčín hl.n.</t>
  </si>
  <si>
    <t>CELKEM:</t>
  </si>
  <si>
    <t>SO/PS:</t>
  </si>
  <si>
    <t xml:space="preserve">HDPE trubky (provozní a rezervní) a místní optický kabel  </t>
  </si>
  <si>
    <t>Kategorie monitoringu:</t>
  </si>
  <si>
    <t>Klasifikace SO/PS:</t>
  </si>
  <si>
    <t>Stupeň dokumentace:</t>
  </si>
  <si>
    <t>Stádium 3</t>
  </si>
  <si>
    <t>ISPROFIN:</t>
  </si>
  <si>
    <t>Majetek:</t>
  </si>
  <si>
    <t>Ostatní</t>
  </si>
  <si>
    <t>Označení (S-kód):</t>
  </si>
  <si>
    <t>Zahájení realizace SO/PS:</t>
  </si>
  <si>
    <t>Zpracovatel:</t>
  </si>
  <si>
    <t>Cenová úroveň:</t>
  </si>
  <si>
    <t>Ukončení realizace SO/PS.</t>
  </si>
  <si>
    <t>ENEX GROUP s.r.o.
Biskupský dvůr 2095/8, Nové Město, 110 00 Praha 1 IČO: 27223663</t>
  </si>
  <si>
    <t>Jaroslav Janeček</t>
  </si>
  <si>
    <t>Datum zpracování:</t>
  </si>
  <si>
    <t>Název stavby</t>
  </si>
  <si>
    <t>Poř. číslo</t>
  </si>
  <si>
    <t>Kód položky</t>
  </si>
  <si>
    <t>Varianta</t>
  </si>
  <si>
    <t>Cenová soustava</t>
  </si>
  <si>
    <t>Název položky/dílu</t>
  </si>
  <si>
    <t>MJ</t>
  </si>
  <si>
    <t>Množství</t>
  </si>
  <si>
    <t>Jednotková hmotnost</t>
  </si>
  <si>
    <t>Celková hmotnost</t>
  </si>
  <si>
    <t>Cena</t>
  </si>
  <si>
    <t>Jednotková</t>
  </si>
  <si>
    <t>Celkem</t>
  </si>
  <si>
    <t>Díl:</t>
  </si>
  <si>
    <t>Všeobecné práce pro silnoproud a slaboproud</t>
  </si>
  <si>
    <t>702113</t>
  </si>
  <si>
    <t>OTSKP</t>
  </si>
  <si>
    <t>KABELOVÝ ŽLAB ZEMNÍ VČETNĚ KRYTU SVĚTLÉ ŠÍŘKY PŘES 250 MM</t>
  </si>
  <si>
    <t>m</t>
  </si>
  <si>
    <t>701004</t>
  </si>
  <si>
    <t>VYHLEDÁVACÍ MARKER ZEMNÍ</t>
  </si>
  <si>
    <t>ks</t>
  </si>
  <si>
    <t>Slaboproud</t>
  </si>
  <si>
    <t>75I811</t>
  </si>
  <si>
    <t>KABEL OPTICKÝ SINGLEMODE DO 12 VLÁKEN</t>
  </si>
  <si>
    <t>Kmvlákno</t>
  </si>
  <si>
    <t>75I812</t>
  </si>
  <si>
    <t>KABEL OPTICKÝ SINGLEMODE DO 36 VLÁKEN</t>
  </si>
  <si>
    <t>75I813</t>
  </si>
  <si>
    <t>KABEL OPTICKÝ SINGLEMODE DO 72 VLÁKEN</t>
  </si>
  <si>
    <t>75I912</t>
  </si>
  <si>
    <t>OPTOTRUBKA HDPE PRŮMĚRU PŘES 40 MM</t>
  </si>
  <si>
    <t>75I91X</t>
  </si>
  <si>
    <t>OPTOTRUBKA HDPE - MONTÁŽ</t>
  </si>
  <si>
    <t>75IH62</t>
  </si>
  <si>
    <t>UKONČENÍ KABELU OPTICKÉHO DO 36 VLÁKEN</t>
  </si>
  <si>
    <t>75IH63</t>
  </si>
  <si>
    <t>UKONČENÍ KABELU OPTICKÉHO DO 72 VLÁKEN</t>
  </si>
  <si>
    <t>75IK11</t>
  </si>
  <si>
    <t>MĚŘENÍ STÁVAJÍCÍHO OPTICKÉHO KABELU</t>
  </si>
  <si>
    <t>vlákno</t>
  </si>
  <si>
    <t xml:space="preserve">Hermetizace úseku do 2000 m </t>
  </si>
  <si>
    <t>úsek</t>
  </si>
  <si>
    <t>Optotrubka – kalibrace</t>
  </si>
  <si>
    <t>Optotrubková spojka o průměru do 40 mm</t>
  </si>
  <si>
    <t>Příchytka oboustranná pro ocelové trubky</t>
  </si>
  <si>
    <t xml:space="preserve">Vyhledávací marker zemní </t>
  </si>
  <si>
    <t>Provaření optických vláken</t>
  </si>
  <si>
    <t>75I961</t>
  </si>
  <si>
    <t>75I962</t>
  </si>
  <si>
    <t>75IA11</t>
  </si>
  <si>
    <t>75IA51</t>
  </si>
  <si>
    <t>Optotrubková koncovka průměru do 40mm</t>
  </si>
  <si>
    <t>Optotrubková koncovka s ventilkem průměru do 40mm</t>
  </si>
  <si>
    <t>75IA61</t>
  </si>
  <si>
    <t>75IA71</t>
  </si>
  <si>
    <t>Optotrubková průchodka průměru do 40mm</t>
  </si>
  <si>
    <t>Optotrubka nehořlavá bezhalogenová průměr do 40mm</t>
  </si>
  <si>
    <t>75I941</t>
  </si>
  <si>
    <t>Optotrubková spojka průměru do 40mm</t>
  </si>
  <si>
    <t>Optický pigtail singlemode do 2m</t>
  </si>
  <si>
    <t>75J921</t>
  </si>
  <si>
    <t>75IEEX</t>
  </si>
  <si>
    <t>Optický rozváděč 19" provedení - montáž</t>
  </si>
  <si>
    <t>Protipožární ucpávka stěnou/stropem, tl. Do 50cm, do EI 90min</t>
  </si>
  <si>
    <t>m2</t>
  </si>
  <si>
    <t>703752</t>
  </si>
  <si>
    <t>Optický rozváděč 19" provedení 48 vláken</t>
  </si>
  <si>
    <t>75IEE4</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</si>
  <si>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</si>
  <si>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t>
  </si>
  <si>
    <t>Změřeno ve výkresu trasy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</si>
  <si>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Změřeno ve výkresu trasy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t>
  </si>
  <si>
    <t xml:space="preserve">Změřeno ve výkresu trasy                                             Kabel optický 24 vláken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t>
  </si>
  <si>
    <t>Změřeno ve výkresu trasy                                             Kabel optický 48 vláken                                                        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t>
  </si>
  <si>
    <t>Změřeno ve výkresu trasy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t>
  </si>
  <si>
    <t xml:space="preserve">Odpovídá délce trubky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t>
  </si>
  <si>
    <t>Určeno počtem koncových míst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</si>
  <si>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Určeno počtem koncových míst                                           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</si>
  <si>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určeno počtem vláken                                                          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</si>
  <si>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Určeno délkamy úseků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</si>
  <si>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Určeno metry truby                                                                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</si>
  <si>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určeno délkou trasy a optotrubky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t>
  </si>
  <si>
    <t>Určeno rezervními trubkami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t>
  </si>
  <si>
    <t>určeno počtem spojek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t>
  </si>
  <si>
    <t>Určeno počtem prostupů                                                Položka obsahuje: Dodávku a montáž protipožární ucpávky vč. příslušenství a pomocného materiálu, vyhotovéní a
dodání atestu. Dále obsahuje cenu za pom. mechanismy včetně všech ostatních vedlejších nákladů.</t>
  </si>
  <si>
    <t>změřeno ve výkresu                                                            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t>
  </si>
  <si>
    <t>Určeno délkou ocelových trubek bez přichycení</t>
  </si>
  <si>
    <t>Dáno počty trubek                                                                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t>
  </si>
  <si>
    <t>Optický patchcord siglemode do 5m</t>
  </si>
  <si>
    <t>Dáno počtem propojů a vláken                                             1. Položka obsahuje:
– dodávku specifikované kabelizace včetně potřebného drobného montážního materiálu
– dopravu a skladování
2. Položka neobsahuje:
X
3. Způsob měření:
Dodávka specifikované kabelizace se měří v délce udané v kusech.</t>
  </si>
  <si>
    <t>Dáno zadáním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t>
  </si>
  <si>
    <t xml:space="preserve">Dáno počtem propojů a vláken </t>
  </si>
  <si>
    <t>75J821</t>
  </si>
  <si>
    <t>1. Položka obsahuje:
– dodávku specifikované kabelizace včetně potřebného drobného montážního materiálu
– dopravu a skladování
2. Položka neobsahuje:
X
3. Způsob měření:
Dodávka specifikované kabelizace se měří v délce udané v kusech.</t>
  </si>
  <si>
    <t>75ID21</t>
  </si>
  <si>
    <t>75ID2X</t>
  </si>
  <si>
    <t>PLASTOVÁ ZEMNÍ KOMORA PRO ULOŽENÍ SPOJKY</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</si>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</sst>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Kč&quot;;\-#,##0.00&quot; Kč&quot;"/>
    <numFmt numFmtId="165" formatCode="m\/yyyy"/>
    <numFmt numFmtId="166" formatCode="[$-405]d/m/yyyy"/>
    <numFmt numFmtId="167" formatCode="#,##0.000"/>
    <numFmt numFmtId="168" formatCode="#,##0.00&quot; Kč&quot;"/>
  </numFmts>
  <fonts count="41" x14ac:knownFonts="1">
    <font>
      <sz val="11"/>
      <color rgb="FF000000"/>
      <name val="Calibri"/>
      <family val="2"/>
      <charset val="238"/>
    </font>
    <font>
      <sz val="10"/>
      <name val="Arial"/>
      <family val="2"/>
      <charset val="238"/>
    </font>
    <font>
      <i/>
      <sz val="6"/>
      <color rgb="FF000000"/>
      <name val="Arial"/>
      <family val="2"/>
      <charset val="238"/>
    </font>
    <font>
      <b/>
      <sz val="16"/>
      <color rgb="FF000000"/>
      <name val="Arial"/>
      <family val="2"/>
      <charset val="238"/>
    </font>
    <font>
      <i/>
      <sz val="8"/>
      <color rgb="FF000000"/>
      <name val="Arial"/>
      <family val="2"/>
      <charset val="238"/>
    </font>
    <font>
      <b/>
      <sz val="14"/>
      <color rgb="FF000000"/>
      <name val="Arial"/>
      <family val="2"/>
      <charset val="238"/>
    </font>
    <font>
      <b/>
      <sz val="14"/>
      <name val="Arial"/>
      <family val="2"/>
      <charset val="238"/>
    </font>
    <font>
      <b/>
      <sz val="12"/>
      <color rgb="FF000000"/>
      <name val="Arial"/>
      <family val="2"/>
      <charset val="238"/>
    </font>
    <font>
      <b/>
      <sz val="11"/>
      <name val="Arial"/>
      <family val="2"/>
      <charset val="238"/>
    </font>
    <font>
      <b/>
      <sz val="12"/>
      <name val="Arial"/>
      <family val="2"/>
      <charset val="238"/>
    </font>
    <font>
      <b/>
      <sz val="11"/>
      <color rgb="FF000000"/>
      <name val="Arial"/>
      <family val="2"/>
      <charset val="238"/>
    </font>
    <font>
      <sz val="10"/>
      <color rgb="FF000000"/>
      <name val="Arial"/>
      <family val="2"/>
      <charset val="238"/>
    </font>
    <font>
      <b/>
      <sz val="10"/>
      <color rgb="FF2E75B6"/>
      <name val="Arial"/>
      <family val="2"/>
      <charset val="238"/>
    </font>
    <font>
      <b/>
      <sz val="10"/>
      <color rgb="FF000000"/>
      <name val="Arial"/>
      <family val="2"/>
      <charset val="238"/>
    </font>
    <font>
      <b/>
      <sz val="10"/>
      <name val="Arial"/>
      <family val="2"/>
      <charset val="238"/>
    </font>
    <font>
      <i/>
      <sz val="10"/>
      <name val="Arial"/>
      <family val="2"/>
      <charset val="238"/>
    </font>
    <font>
      <i/>
      <sz val="8"/>
      <color rgb="FF000000"/>
      <name val="Arial Narrow"/>
      <family val="2"/>
      <charset val="238"/>
    </font>
    <font>
      <b/>
      <sz val="9"/>
      <color rgb="FF000000"/>
      <name val="Arial"/>
      <family val="2"/>
      <charset val="238"/>
    </font>
    <font>
      <sz val="8"/>
      <color rgb="FF000000"/>
      <name val="Arial"/>
      <family val="2"/>
      <charset val="238"/>
    </font>
    <font>
      <sz val="8"/>
      <name val="Arial"/>
      <family val="2"/>
      <charset val="238"/>
    </font>
    <font>
      <b/>
      <sz val="8"/>
      <name val="Arial"/>
      <family val="2"/>
      <charset val="238"/>
    </font>
    <font>
      <b/>
      <u/>
      <sz val="10"/>
      <color rgb="FF000000"/>
      <name val="Calibri"/>
      <family val="2"/>
      <charset val="238"/>
    </font>
    <font>
      <i/>
      <sz val="9"/>
      <color rgb="FF000000"/>
      <name val="Calibri"/>
      <family val="2"/>
      <charset val="238"/>
    </font>
    <font>
      <sz val="9"/>
      <color rgb="FF000000"/>
      <name val="Tahoma"/>
      <family val="2"/>
      <charset val="238"/>
    </font>
    <font>
      <b/>
      <i/>
      <sz val="9"/>
      <color rgb="FF000000"/>
      <name val="Calibri"/>
      <family val="2"/>
      <charset val="238"/>
    </font>
    <font>
      <sz val="9"/>
      <color rgb="FF000000"/>
      <name val="Calibri"/>
      <family val="2"/>
      <charset val="238"/>
    </font>
    <font>
      <i/>
      <u/>
      <sz val="9"/>
      <color rgb="FF000000"/>
      <name val="Calibri"/>
      <family val="2"/>
      <charset val="238"/>
    </font>
    <font>
      <b/>
      <i/>
      <u/>
      <sz val="10"/>
      <color rgb="FF000000"/>
      <name val="Arial"/>
      <family val="2"/>
      <charset val="238"/>
    </font>
    <font>
      <i/>
      <sz val="10"/>
      <color rgb="FF000000"/>
      <name val="Arial"/>
      <family val="2"/>
      <charset val="238"/>
    </font>
    <font>
      <b/>
      <i/>
      <sz val="10"/>
      <color rgb="FF000000"/>
      <name val="Arial"/>
      <family val="2"/>
      <charset val="238"/>
    </font>
    <font>
      <b/>
      <u/>
      <sz val="11"/>
      <color rgb="FF000000"/>
      <name val="Arial"/>
      <family val="2"/>
      <charset val="238"/>
    </font>
    <font>
      <b/>
      <u/>
      <sz val="9"/>
      <color rgb="FF000000"/>
      <name val="Arial"/>
      <family val="2"/>
      <charset val="238"/>
    </font>
    <font>
      <b/>
      <i/>
      <sz val="9"/>
      <color rgb="FF000000"/>
      <name val="Arial"/>
      <family val="2"/>
      <charset val="238"/>
    </font>
    <font>
      <i/>
      <sz val="9"/>
      <color rgb="FF000000"/>
      <name val="Arial"/>
      <family val="2"/>
      <charset val="238"/>
    </font>
    <font>
      <b/>
      <u/>
      <sz val="10"/>
      <color rgb="FF000000"/>
      <name val="Arial"/>
      <family val="2"/>
      <charset val="238"/>
    </font>
    <font>
      <sz val="8"/>
      <color rgb="FFFF0000"/>
      <name val="Arial"/>
      <family val="2"/>
      <charset val="238"/>
    </font>
    <font>
      <b/>
      <sz val="8"/>
      <color rgb="FFFF0000"/>
      <name val="Arial"/>
      <family val="2"/>
      <charset val="238"/>
    </font>
    <font>
      <sz val="11"/>
      <color rgb="FFFF0000"/>
      <name val="Calibri"/>
      <family val="2"/>
      <charset val="238"/>
    </font>
    <font>
      <sz val="11"/>
      <name val="Calibri"/>
      <family val="2"/>
      <charset val="238"/>
    </font>
    <font>
      <sz val="8"/>
      <color rgb="FF00B050"/>
      <name val="Arial"/>
      <family val="2"/>
      <charset val="238"/>
    </font>
    <font>
      <b/>
      <sz val="8"/>
      <color rgb="FF00B050"/>
      <name val="Arial"/>
      <family val="2"/>
      <charset val="238"/>
    </font>
  </fonts>
  <fills count="10">
    <fill>
      <patternFill patternType="none"/>
    </fill>
    <fill>
      <patternFill patternType="gray125"/>
    </fill>
    <fill>
      <patternFill patternType="solid">
        <fgColor rgb="FFF2F2F2"/>
        <bgColor rgb="FFE7E6E6"/>
      </patternFill>
    </fill>
    <fill>
      <patternFill patternType="solid">
        <fgColor rgb="FFC5E0B3"/>
        <bgColor rgb="FFCCFFCC"/>
      </patternFill>
    </fill>
    <fill>
      <patternFill patternType="solid">
        <fgColor rgb="FFA1B8E1"/>
        <bgColor rgb="FF9999FF"/>
      </patternFill>
    </fill>
    <fill>
      <patternFill patternType="solid">
        <fgColor rgb="FFF7CBAC"/>
        <bgColor rgb="FFE7E6E6"/>
      </patternFill>
    </fill>
    <fill>
      <patternFill patternType="solid">
        <fgColor rgb="FFE7E6E6"/>
        <bgColor rgb="FFF2F2F2"/>
      </patternFill>
    </fill>
    <fill>
      <patternFill patternType="solid">
        <fgColor rgb="FF5FAB01"/>
        <bgColor rgb="FF99CC00"/>
      </patternFill>
    </fill>
    <fill>
      <patternFill patternType="solid">
        <fgColor rgb="FFFFFFFF"/>
        <bgColor rgb="FFF2F2F2"/>
      </patternFill>
    </fill>
    <fill>
      <patternFill patternType="solid">
        <fgColor theme="0"/>
        <bgColor rgb="FFF2F2F2"/>
      </patternFill>
    </fill>
  </fills>
  <borders count="54">
    <border>
      <left/>
      <right/>
      <top/>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n">
        <color auto="1"/>
      </right>
      <top style="thick">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auto="1"/>
      </top>
      <bottom/>
      <diagonal/>
    </border>
    <border>
      <left/>
      <right/>
      <top style="thin">
        <color auto="1"/>
      </top>
      <bottom/>
      <diagonal/>
    </border>
    <border>
      <left/>
      <right style="thick">
        <color auto="1"/>
      </right>
      <top style="thin">
        <color auto="1"/>
      </top>
      <bottom/>
      <diagonal/>
    </border>
    <border>
      <left style="thick">
        <color auto="1"/>
      </left>
      <right/>
      <top style="thick">
        <color auto="1"/>
      </top>
      <bottom/>
      <diagonal/>
    </border>
    <border>
      <left style="thick">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style="thin">
        <color auto="1"/>
      </right>
      <top style="thin">
        <color auto="1"/>
      </top>
      <bottom style="thin">
        <color auto="1"/>
      </bottom>
      <diagonal/>
    </border>
    <border>
      <left style="thin">
        <color auto="1"/>
      </left>
      <right/>
      <top style="thick">
        <color auto="1"/>
      </top>
      <bottom style="thin">
        <color auto="1"/>
      </bottom>
      <diagonal/>
    </border>
    <border>
      <left/>
      <right style="hair">
        <color auto="1"/>
      </right>
      <top style="thick">
        <color auto="1"/>
      </top>
      <bottom style="thin">
        <color auto="1"/>
      </bottom>
      <diagonal/>
    </border>
    <border>
      <left/>
      <right style="thick">
        <color auto="1"/>
      </right>
      <top style="thick">
        <color auto="1"/>
      </top>
      <bottom style="thin">
        <color auto="1"/>
      </bottom>
      <diagonal/>
    </border>
    <border>
      <left style="thin">
        <color auto="1"/>
      </left>
      <right/>
      <top/>
      <bottom style="thin">
        <color auto="1"/>
      </bottom>
      <diagonal/>
    </border>
    <border>
      <left/>
      <right style="thick">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ck">
        <color auto="1"/>
      </left>
      <right/>
      <top/>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ck">
        <color auto="1"/>
      </right>
      <top style="thin">
        <color auto="1"/>
      </top>
      <bottom style="thin">
        <color auto="1"/>
      </bottom>
      <diagonal/>
    </border>
    <border>
      <left style="thin">
        <color auto="1"/>
      </left>
      <right style="thick">
        <color auto="1"/>
      </right>
      <top style="thin">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thick">
        <color auto="1"/>
      </right>
      <top style="medium">
        <color auto="1"/>
      </top>
      <bottom style="medium">
        <color auto="1"/>
      </bottom>
      <diagonal/>
    </border>
    <border>
      <left style="thick">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ck">
        <color auto="1"/>
      </right>
      <top style="medium">
        <color auto="1"/>
      </top>
      <bottom style="medium">
        <color auto="1"/>
      </bottom>
      <diagonal/>
    </border>
    <border>
      <left style="thin">
        <color auto="1"/>
      </left>
      <right style="thin">
        <color auto="1"/>
      </right>
      <top/>
      <bottom style="thin">
        <color auto="1"/>
      </bottom>
      <diagonal/>
    </border>
    <border>
      <left/>
      <right style="thick">
        <color auto="1"/>
      </right>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medium">
        <color auto="1"/>
      </bottom>
      <diagonal/>
    </border>
    <border>
      <left style="thin">
        <color auto="1"/>
      </left>
      <right style="medium">
        <color indexed="64"/>
      </right>
      <top style="medium">
        <color indexed="64"/>
      </top>
      <bottom style="medium">
        <color auto="1"/>
      </bottom>
      <diagonal/>
    </border>
    <border>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s>
  <cellStyleXfs count="2">
    <xf numFmtId="0" fontId="0" fillId="0" borderId="0"/>
    <xf numFmtId="0" fontId="1" fillId="0" borderId="0">
      <alignment vertical="center"/>
    </xf>
  </cellStyleXfs>
  <cellXfs count="142">
    <xf numFmtId="0" fontId="0" fillId="0" borderId="0" xfId="0"/>
    <xf numFmtId="0" fontId="3" fillId="0" borderId="2" xfId="0" applyFont="1" applyBorder="1" applyAlignment="1" applyProtection="1">
      <alignment vertical="center" wrapText="1"/>
      <protection hidden="1"/>
    </xf>
    <xf numFmtId="0" fontId="3" fillId="0" borderId="2" xfId="0" applyFont="1" applyBorder="1" applyAlignment="1" applyProtection="1">
      <alignment horizontal="center" vertical="center" wrapText="1"/>
      <protection hidden="1"/>
    </xf>
    <xf numFmtId="0" fontId="4" fillId="0" borderId="3" xfId="0" applyFont="1" applyBorder="1" applyAlignment="1" applyProtection="1">
      <alignment horizontal="right" vertical="top" wrapText="1"/>
      <protection hidden="1"/>
    </xf>
    <xf numFmtId="49" fontId="3" fillId="0" borderId="4" xfId="0" applyNumberFormat="1" applyFont="1" applyBorder="1" applyAlignment="1" applyProtection="1">
      <alignment vertical="center"/>
      <protection hidden="1"/>
    </xf>
    <xf numFmtId="0" fontId="3" fillId="0" borderId="5" xfId="0" applyFont="1" applyBorder="1" applyAlignment="1" applyProtection="1">
      <alignment vertical="center"/>
      <protection hidden="1"/>
    </xf>
    <xf numFmtId="49" fontId="3" fillId="0" borderId="6" xfId="0" applyNumberFormat="1" applyFont="1" applyBorder="1" applyAlignment="1" applyProtection="1">
      <alignment horizontal="right" vertical="center"/>
      <protection hidden="1"/>
    </xf>
    <xf numFmtId="49" fontId="5" fillId="0" borderId="8" xfId="0" applyNumberFormat="1" applyFont="1" applyBorder="1" applyAlignment="1" applyProtection="1">
      <alignment vertical="top" wrapText="1"/>
      <protection hidden="1"/>
    </xf>
    <xf numFmtId="49" fontId="2" fillId="0" borderId="9" xfId="0" applyNumberFormat="1" applyFont="1" applyBorder="1" applyAlignment="1" applyProtection="1">
      <alignment horizontal="right" vertical="top" wrapText="1"/>
      <protection hidden="1"/>
    </xf>
    <xf numFmtId="0" fontId="7" fillId="0" borderId="11" xfId="0" applyFont="1" applyBorder="1" applyAlignment="1" applyProtection="1">
      <alignment vertical="top"/>
      <protection hidden="1"/>
    </xf>
    <xf numFmtId="0" fontId="7" fillId="0" borderId="12" xfId="0" applyFont="1" applyBorder="1" applyAlignment="1" applyProtection="1">
      <alignment vertical="top"/>
      <protection hidden="1"/>
    </xf>
    <xf numFmtId="49" fontId="7" fillId="0" borderId="12" xfId="0" applyNumberFormat="1" applyFont="1" applyBorder="1" applyAlignment="1" applyProtection="1">
      <alignment vertical="top"/>
      <protection hidden="1"/>
    </xf>
    <xf numFmtId="49" fontId="7" fillId="0" borderId="13" xfId="0" applyNumberFormat="1" applyFont="1" applyBorder="1" applyAlignment="1" applyProtection="1">
      <alignment vertical="top"/>
      <protection hidden="1"/>
    </xf>
    <xf numFmtId="0" fontId="10" fillId="3" borderId="14" xfId="0" applyFont="1" applyFill="1" applyBorder="1" applyAlignment="1" applyProtection="1">
      <alignment vertical="center"/>
      <protection hidden="1"/>
    </xf>
    <xf numFmtId="0" fontId="10" fillId="4" borderId="5" xfId="0" applyFont="1" applyFill="1" applyBorder="1" applyAlignment="1" applyProtection="1">
      <alignment vertical="center"/>
      <protection hidden="1"/>
    </xf>
    <xf numFmtId="0" fontId="13" fillId="0" borderId="12" xfId="0" applyFont="1" applyBorder="1" applyAlignment="1" applyProtection="1">
      <alignment vertical="center" wrapText="1"/>
      <protection hidden="1"/>
    </xf>
    <xf numFmtId="0" fontId="11" fillId="0" borderId="11" xfId="0" applyFont="1" applyBorder="1" applyAlignment="1" applyProtection="1">
      <alignment vertical="center"/>
      <protection hidden="1"/>
    </xf>
    <xf numFmtId="0" fontId="11" fillId="0" borderId="12" xfId="0" applyFont="1" applyBorder="1" applyAlignment="1" applyProtection="1">
      <alignment vertical="center"/>
      <protection hidden="1"/>
    </xf>
    <xf numFmtId="0" fontId="16" fillId="6" borderId="32" xfId="0" applyFont="1" applyFill="1" applyBorder="1" applyAlignment="1" applyProtection="1">
      <alignment horizontal="right" vertical="center"/>
      <protection hidden="1"/>
    </xf>
    <xf numFmtId="3" fontId="16" fillId="6" borderId="33" xfId="0" applyNumberFormat="1" applyFont="1" applyFill="1" applyBorder="1" applyAlignment="1" applyProtection="1">
      <alignment horizontal="left" vertical="center"/>
      <protection hidden="1"/>
    </xf>
    <xf numFmtId="0" fontId="17" fillId="6" borderId="37" xfId="0" applyFont="1" applyFill="1" applyBorder="1" applyAlignment="1" applyProtection="1">
      <alignment horizontal="center" vertical="center"/>
      <protection hidden="1"/>
    </xf>
    <xf numFmtId="0" fontId="37" fillId="0" borderId="0" xfId="0" applyFont="1"/>
    <xf numFmtId="0" fontId="38" fillId="0" borderId="0" xfId="0" applyFont="1"/>
    <xf numFmtId="0" fontId="17" fillId="6" borderId="35" xfId="0" applyFont="1" applyFill="1" applyBorder="1" applyAlignment="1" applyProtection="1">
      <alignment horizontal="center" vertical="center"/>
      <protection hidden="1"/>
    </xf>
    <xf numFmtId="49" fontId="5" fillId="0" borderId="8" xfId="0" applyNumberFormat="1" applyFont="1" applyBorder="1" applyAlignment="1" applyProtection="1">
      <alignment horizontal="left" vertical="top"/>
      <protection hidden="1"/>
    </xf>
    <xf numFmtId="49" fontId="6" fillId="0" borderId="8" xfId="0" applyNumberFormat="1" applyFont="1" applyBorder="1" applyAlignment="1" applyProtection="1">
      <alignment vertical="top" wrapText="1"/>
      <protection hidden="1"/>
    </xf>
    <xf numFmtId="49" fontId="9" fillId="0" borderId="12" xfId="0" applyNumberFormat="1" applyFont="1" applyBorder="1" applyAlignment="1" applyProtection="1">
      <alignment vertical="top" wrapText="1"/>
      <protection hidden="1"/>
    </xf>
    <xf numFmtId="49" fontId="12" fillId="0" borderId="12" xfId="0" applyNumberFormat="1" applyFont="1" applyBorder="1" applyAlignment="1" applyProtection="1">
      <alignment vertical="center" wrapText="1"/>
      <protection hidden="1"/>
    </xf>
    <xf numFmtId="49" fontId="13" fillId="0" borderId="12" xfId="0" applyNumberFormat="1" applyFont="1" applyBorder="1" applyAlignment="1" applyProtection="1">
      <alignment vertical="center" wrapText="1"/>
      <protection hidden="1"/>
    </xf>
    <xf numFmtId="49" fontId="13" fillId="0" borderId="16" xfId="0" applyNumberFormat="1" applyFont="1" applyBorder="1" applyAlignment="1" applyProtection="1">
      <alignment vertical="center" wrapText="1"/>
      <protection hidden="1"/>
    </xf>
    <xf numFmtId="0" fontId="12" fillId="0" borderId="18" xfId="0" applyFont="1" applyBorder="1" applyAlignment="1" applyProtection="1">
      <alignment vertical="center"/>
      <protection hidden="1"/>
    </xf>
    <xf numFmtId="0" fontId="12" fillId="0" borderId="19" xfId="0" applyFont="1" applyBorder="1" applyAlignment="1" applyProtection="1">
      <alignment horizontal="left" vertical="center"/>
      <protection hidden="1"/>
    </xf>
    <xf numFmtId="49" fontId="14" fillId="0" borderId="12" xfId="0" applyNumberFormat="1" applyFont="1" applyBorder="1" applyAlignment="1" applyProtection="1">
      <alignment vertical="center" wrapText="1"/>
      <protection hidden="1"/>
    </xf>
    <xf numFmtId="49" fontId="12" fillId="0" borderId="12" xfId="0" applyNumberFormat="1" applyFont="1" applyBorder="1" applyAlignment="1" applyProtection="1">
      <alignment vertical="center"/>
      <protection hidden="1"/>
    </xf>
    <xf numFmtId="0" fontId="13" fillId="0" borderId="21" xfId="0" applyFont="1" applyBorder="1" applyAlignment="1" applyProtection="1">
      <alignment vertical="center"/>
      <protection hidden="1"/>
    </xf>
    <xf numFmtId="49" fontId="14" fillId="0" borderId="12" xfId="0" applyNumberFormat="1" applyFont="1" applyBorder="1" applyAlignment="1" applyProtection="1">
      <alignment vertical="center"/>
      <protection hidden="1"/>
    </xf>
    <xf numFmtId="165" fontId="14" fillId="0" borderId="22" xfId="0" applyNumberFormat="1" applyFont="1" applyBorder="1" applyAlignment="1" applyProtection="1">
      <alignment horizontal="left" vertical="center"/>
      <protection hidden="1"/>
    </xf>
    <xf numFmtId="0" fontId="12" fillId="0" borderId="12" xfId="0" applyFont="1" applyBorder="1" applyAlignment="1" applyProtection="1">
      <alignment vertical="center"/>
      <protection hidden="1"/>
    </xf>
    <xf numFmtId="165" fontId="14" fillId="0" borderId="26" xfId="0" applyNumberFormat="1" applyFont="1" applyBorder="1" applyAlignment="1" applyProtection="1">
      <alignment horizontal="left" vertical="center"/>
      <protection hidden="1"/>
    </xf>
    <xf numFmtId="166" fontId="13" fillId="0" borderId="30" xfId="0" applyNumberFormat="1" applyFont="1" applyBorder="1" applyAlignment="1" applyProtection="1">
      <alignment vertical="center"/>
      <protection hidden="1"/>
    </xf>
    <xf numFmtId="0" fontId="13" fillId="7" borderId="38" xfId="0" applyFont="1" applyFill="1" applyBorder="1" applyAlignment="1" applyProtection="1">
      <alignment vertical="center"/>
      <protection hidden="1"/>
    </xf>
    <xf numFmtId="0" fontId="13" fillId="7" borderId="39" xfId="0" applyFont="1" applyFill="1" applyBorder="1" applyAlignment="1" applyProtection="1">
      <alignment horizontal="center" vertical="center"/>
      <protection hidden="1"/>
    </xf>
    <xf numFmtId="0" fontId="13" fillId="7" borderId="39" xfId="0" applyFont="1" applyFill="1" applyBorder="1" applyAlignment="1" applyProtection="1">
      <alignment vertical="center"/>
      <protection hidden="1"/>
    </xf>
    <xf numFmtId="0" fontId="13" fillId="7" borderId="39" xfId="0" applyFont="1" applyFill="1" applyBorder="1" applyAlignment="1" applyProtection="1">
      <alignment horizontal="left" vertical="center"/>
      <protection hidden="1"/>
    </xf>
    <xf numFmtId="168" fontId="13" fillId="7" borderId="40" xfId="0" applyNumberFormat="1" applyFont="1" applyFill="1" applyBorder="1" applyAlignment="1" applyProtection="1">
      <alignment horizontal="center" vertical="center"/>
      <protection hidden="1"/>
    </xf>
    <xf numFmtId="0" fontId="18" fillId="8" borderId="41" xfId="0" applyFont="1" applyFill="1" applyBorder="1" applyAlignment="1" applyProtection="1">
      <alignment horizontal="center" vertical="center"/>
      <protection hidden="1"/>
    </xf>
    <xf numFmtId="49" fontId="18" fillId="0" borderId="42" xfId="0" applyNumberFormat="1" applyFont="1" applyBorder="1" applyAlignment="1" applyProtection="1">
      <alignment horizontal="center" vertical="center"/>
      <protection hidden="1"/>
    </xf>
    <xf numFmtId="0" fontId="18" fillId="8" borderId="42" xfId="0" applyFont="1" applyFill="1" applyBorder="1" applyAlignment="1" applyProtection="1">
      <alignment horizontal="center" vertical="center"/>
      <protection hidden="1"/>
    </xf>
    <xf numFmtId="0" fontId="18" fillId="0" borderId="42" xfId="0" applyFont="1" applyBorder="1" applyAlignment="1" applyProtection="1">
      <alignment horizontal="center" vertical="center"/>
      <protection hidden="1"/>
    </xf>
    <xf numFmtId="0" fontId="19" fillId="0" borderId="42" xfId="1" applyFont="1" applyBorder="1" applyAlignment="1" applyProtection="1">
      <alignment horizontal="left" vertical="center" wrapText="1"/>
      <protection hidden="1"/>
    </xf>
    <xf numFmtId="167" fontId="18" fillId="0" borderId="42" xfId="0" applyNumberFormat="1" applyFont="1" applyBorder="1" applyAlignment="1" applyProtection="1">
      <alignment horizontal="center" vertical="center"/>
      <protection hidden="1"/>
    </xf>
    <xf numFmtId="2" fontId="18" fillId="0" borderId="42" xfId="0" applyNumberFormat="1" applyFont="1" applyBorder="1" applyAlignment="1" applyProtection="1">
      <alignment horizontal="center" vertical="center"/>
      <protection hidden="1"/>
    </xf>
    <xf numFmtId="168" fontId="20" fillId="0" borderId="43" xfId="1" applyNumberFormat="1" applyFont="1" applyBorder="1" applyAlignment="1" applyProtection="1">
      <alignment horizontal="right" vertical="center"/>
      <protection hidden="1"/>
    </xf>
    <xf numFmtId="0" fontId="18" fillId="0" borderId="25" xfId="0" applyFont="1" applyBorder="1" applyAlignment="1" applyProtection="1">
      <alignment vertical="center"/>
      <protection hidden="1"/>
    </xf>
    <xf numFmtId="0" fontId="19" fillId="0" borderId="44" xfId="1" applyFont="1" applyBorder="1" applyAlignment="1" applyProtection="1">
      <alignment horizontal="left" vertical="center" wrapText="1"/>
      <protection hidden="1"/>
    </xf>
    <xf numFmtId="4" fontId="18" fillId="0" borderId="45" xfId="0" applyNumberFormat="1" applyFont="1" applyBorder="1" applyAlignment="1" applyProtection="1">
      <alignment horizontal="center" vertical="center"/>
      <protection hidden="1"/>
    </xf>
    <xf numFmtId="0" fontId="18" fillId="8" borderId="38" xfId="0" applyFont="1" applyFill="1" applyBorder="1" applyAlignment="1" applyProtection="1">
      <alignment horizontal="center" vertical="center"/>
      <protection hidden="1"/>
    </xf>
    <xf numFmtId="0" fontId="19" fillId="0" borderId="39" xfId="1" applyFont="1" applyBorder="1" applyAlignment="1" applyProtection="1">
      <alignment horizontal="left" vertical="center" wrapText="1"/>
      <protection hidden="1"/>
    </xf>
    <xf numFmtId="168" fontId="20" fillId="0" borderId="40" xfId="1" applyNumberFormat="1" applyFont="1" applyBorder="1" applyAlignment="1" applyProtection="1">
      <alignment horizontal="right" vertical="center"/>
      <protection hidden="1"/>
    </xf>
    <xf numFmtId="49" fontId="19" fillId="0" borderId="42" xfId="0" applyNumberFormat="1" applyFont="1" applyBorder="1" applyAlignment="1" applyProtection="1">
      <alignment horizontal="center" vertical="center"/>
      <protection hidden="1"/>
    </xf>
    <xf numFmtId="0" fontId="19" fillId="0" borderId="0" xfId="0" applyFont="1" applyAlignment="1" applyProtection="1">
      <alignment vertical="center"/>
      <protection hidden="1"/>
    </xf>
    <xf numFmtId="0" fontId="18" fillId="0" borderId="0" xfId="0" applyFont="1" applyAlignment="1" applyProtection="1">
      <alignment vertical="center"/>
      <protection hidden="1"/>
    </xf>
    <xf numFmtId="0" fontId="18" fillId="0" borderId="0" xfId="0" applyFont="1" applyAlignment="1" applyProtection="1">
      <alignment horizontal="center" vertical="center"/>
      <protection hidden="1"/>
    </xf>
    <xf numFmtId="0" fontId="18" fillId="8" borderId="25" xfId="0" applyFont="1" applyFill="1" applyBorder="1" applyAlignment="1" applyProtection="1">
      <alignment horizontal="center" vertical="center"/>
      <protection hidden="1"/>
    </xf>
    <xf numFmtId="49" fontId="18" fillId="0" borderId="0" xfId="0" applyNumberFormat="1" applyFont="1" applyBorder="1" applyAlignment="1" applyProtection="1">
      <alignment horizontal="center" vertical="center"/>
      <protection hidden="1"/>
    </xf>
    <xf numFmtId="0" fontId="18" fillId="8" borderId="0" xfId="0" applyFont="1" applyFill="1" applyBorder="1" applyAlignment="1" applyProtection="1">
      <alignment horizontal="center" vertical="center"/>
      <protection hidden="1"/>
    </xf>
    <xf numFmtId="0" fontId="18" fillId="0" borderId="0" xfId="0" applyFont="1" applyBorder="1" applyAlignment="1" applyProtection="1">
      <alignment horizontal="center" vertical="center"/>
      <protection hidden="1"/>
    </xf>
    <xf numFmtId="0" fontId="19" fillId="0" borderId="46" xfId="1" applyFont="1" applyBorder="1" applyAlignment="1" applyProtection="1">
      <alignment horizontal="left" vertical="center" wrapText="1"/>
      <protection hidden="1"/>
    </xf>
    <xf numFmtId="167" fontId="18" fillId="0" borderId="0" xfId="0" applyNumberFormat="1" applyFont="1" applyBorder="1" applyAlignment="1" applyProtection="1">
      <alignment horizontal="center" vertical="center"/>
      <protection hidden="1"/>
    </xf>
    <xf numFmtId="2" fontId="18" fillId="0" borderId="0" xfId="0" applyNumberFormat="1" applyFont="1" applyBorder="1" applyAlignment="1" applyProtection="1">
      <alignment horizontal="center" vertical="center"/>
      <protection hidden="1"/>
    </xf>
    <xf numFmtId="168" fontId="20" fillId="0" borderId="45" xfId="1" applyNumberFormat="1" applyFont="1" applyBorder="1" applyAlignment="1" applyProtection="1">
      <alignment horizontal="right" vertical="center"/>
      <protection hidden="1"/>
    </xf>
    <xf numFmtId="49" fontId="18" fillId="0" borderId="42" xfId="0" applyNumberFormat="1" applyFont="1" applyFill="1" applyBorder="1" applyAlignment="1" applyProtection="1">
      <alignment horizontal="center" vertical="center"/>
      <protection hidden="1"/>
    </xf>
    <xf numFmtId="0" fontId="35" fillId="8" borderId="41" xfId="0" applyFont="1" applyFill="1" applyBorder="1" applyAlignment="1" applyProtection="1">
      <alignment horizontal="center" vertical="center"/>
      <protection hidden="1"/>
    </xf>
    <xf numFmtId="49" fontId="35" fillId="0" borderId="42" xfId="0" applyNumberFormat="1" applyFont="1" applyBorder="1" applyAlignment="1" applyProtection="1">
      <alignment horizontal="center" vertical="center"/>
      <protection hidden="1"/>
    </xf>
    <xf numFmtId="0" fontId="35" fillId="8" borderId="42" xfId="0" applyFont="1" applyFill="1" applyBorder="1" applyAlignment="1" applyProtection="1">
      <alignment horizontal="center" vertical="center"/>
      <protection hidden="1"/>
    </xf>
    <xf numFmtId="0" fontId="35" fillId="0" borderId="42" xfId="0" applyFont="1" applyBorder="1" applyAlignment="1" applyProtection="1">
      <alignment horizontal="center" vertical="center"/>
      <protection hidden="1"/>
    </xf>
    <xf numFmtId="167" fontId="35" fillId="0" borderId="42" xfId="0" applyNumberFormat="1" applyFont="1" applyBorder="1" applyAlignment="1" applyProtection="1">
      <alignment horizontal="center" vertical="center"/>
      <protection hidden="1"/>
    </xf>
    <xf numFmtId="2" fontId="35" fillId="0" borderId="42" xfId="0" applyNumberFormat="1" applyFont="1" applyBorder="1" applyAlignment="1" applyProtection="1">
      <alignment horizontal="center" vertical="center"/>
      <protection hidden="1"/>
    </xf>
    <xf numFmtId="168" fontId="36" fillId="0" borderId="43" xfId="1" applyNumberFormat="1" applyFont="1" applyBorder="1" applyAlignment="1" applyProtection="1">
      <alignment horizontal="right" vertical="center"/>
      <protection hidden="1"/>
    </xf>
    <xf numFmtId="0" fontId="19" fillId="8" borderId="41" xfId="0" applyFont="1" applyFill="1" applyBorder="1" applyAlignment="1" applyProtection="1">
      <alignment horizontal="center" vertical="center"/>
      <protection hidden="1"/>
    </xf>
    <xf numFmtId="0" fontId="19" fillId="8" borderId="42" xfId="0" applyFont="1" applyFill="1" applyBorder="1" applyAlignment="1" applyProtection="1">
      <alignment horizontal="center" vertical="center"/>
      <protection hidden="1"/>
    </xf>
    <xf numFmtId="0" fontId="19" fillId="0" borderId="42" xfId="0" applyFont="1" applyBorder="1" applyAlignment="1" applyProtection="1">
      <alignment horizontal="center" vertical="center"/>
      <protection hidden="1"/>
    </xf>
    <xf numFmtId="167" fontId="19" fillId="0" borderId="42" xfId="0" applyNumberFormat="1" applyFont="1" applyBorder="1" applyAlignment="1" applyProtection="1">
      <alignment horizontal="center" vertical="center"/>
      <protection hidden="1"/>
    </xf>
    <xf numFmtId="2" fontId="19" fillId="0" borderId="42" xfId="0" applyNumberFormat="1" applyFont="1" applyBorder="1" applyAlignment="1" applyProtection="1">
      <alignment horizontal="center" vertical="center"/>
      <protection hidden="1"/>
    </xf>
    <xf numFmtId="0" fontId="19" fillId="0" borderId="47" xfId="1" applyFont="1" applyBorder="1" applyAlignment="1" applyProtection="1">
      <alignment vertical="center" wrapText="1"/>
      <protection hidden="1"/>
    </xf>
    <xf numFmtId="0" fontId="19" fillId="0" borderId="0" xfId="1" applyFont="1" applyFill="1" applyProtection="1">
      <alignment vertical="center"/>
      <protection hidden="1"/>
    </xf>
    <xf numFmtId="0" fontId="19" fillId="0" borderId="0" xfId="1" applyFont="1" applyProtection="1">
      <alignment vertical="center"/>
      <protection hidden="1"/>
    </xf>
    <xf numFmtId="0" fontId="19" fillId="9" borderId="42" xfId="0" applyFont="1" applyFill="1" applyBorder="1" applyAlignment="1" applyProtection="1">
      <alignment horizontal="center" vertical="center"/>
      <protection hidden="1"/>
    </xf>
    <xf numFmtId="0" fontId="19" fillId="9" borderId="48" xfId="0" applyFont="1" applyFill="1" applyBorder="1" applyAlignment="1" applyProtection="1">
      <alignment horizontal="center" vertical="center"/>
      <protection hidden="1"/>
    </xf>
    <xf numFmtId="0" fontId="19" fillId="0" borderId="39" xfId="1" applyFont="1" applyBorder="1" applyProtection="1">
      <alignment vertical="center"/>
      <protection hidden="1"/>
    </xf>
    <xf numFmtId="168" fontId="20" fillId="0" borderId="49" xfId="1" applyNumberFormat="1" applyFont="1" applyBorder="1" applyAlignment="1" applyProtection="1">
      <alignment horizontal="right" vertical="center"/>
      <protection hidden="1"/>
    </xf>
    <xf numFmtId="49" fontId="19" fillId="0" borderId="48" xfId="0" applyNumberFormat="1" applyFont="1" applyBorder="1" applyAlignment="1" applyProtection="1">
      <alignment horizontal="center" vertical="center"/>
      <protection hidden="1"/>
    </xf>
    <xf numFmtId="0" fontId="19" fillId="0" borderId="50" xfId="1" applyFont="1" applyBorder="1" applyProtection="1">
      <alignment vertical="center"/>
      <protection hidden="1"/>
    </xf>
    <xf numFmtId="168" fontId="20" fillId="0" borderId="51" xfId="1" applyNumberFormat="1" applyFont="1" applyBorder="1" applyAlignment="1" applyProtection="1">
      <alignment horizontal="right" vertical="center"/>
      <protection hidden="1"/>
    </xf>
    <xf numFmtId="0" fontId="13" fillId="7" borderId="39" xfId="0" applyFont="1" applyFill="1" applyBorder="1" applyAlignment="1" applyProtection="1">
      <alignment horizontal="center" vertical="center"/>
      <protection locked="0" hidden="1"/>
    </xf>
    <xf numFmtId="4" fontId="20" fillId="0" borderId="42" xfId="1" applyNumberFormat="1" applyFont="1" applyBorder="1" applyAlignment="1" applyProtection="1">
      <alignment horizontal="center" vertical="center"/>
      <protection locked="0" hidden="1"/>
    </xf>
    <xf numFmtId="0" fontId="18" fillId="8" borderId="42" xfId="0" applyFont="1" applyFill="1" applyBorder="1" applyAlignment="1" applyProtection="1">
      <alignment horizontal="center" vertical="center"/>
      <protection locked="0" hidden="1"/>
    </xf>
    <xf numFmtId="4" fontId="18" fillId="0" borderId="0" xfId="0" applyNumberFormat="1" applyFont="1" applyAlignment="1" applyProtection="1">
      <alignment horizontal="center" vertical="center"/>
      <protection locked="0" hidden="1"/>
    </xf>
    <xf numFmtId="4" fontId="20" fillId="0" borderId="0" xfId="1" applyNumberFormat="1" applyFont="1" applyBorder="1" applyAlignment="1" applyProtection="1">
      <alignment horizontal="center" vertical="center"/>
      <protection locked="0" hidden="1"/>
    </xf>
    <xf numFmtId="4" fontId="36" fillId="0" borderId="42" xfId="1" applyNumberFormat="1" applyFont="1" applyBorder="1" applyAlignment="1" applyProtection="1">
      <alignment horizontal="center" vertical="center"/>
      <protection locked="0" hidden="1"/>
    </xf>
    <xf numFmtId="49" fontId="19" fillId="0" borderId="42" xfId="0" applyNumberFormat="1" applyFont="1" applyBorder="1" applyAlignment="1" applyProtection="1">
      <alignment horizontal="center" vertical="center"/>
      <protection locked="0" hidden="1"/>
    </xf>
    <xf numFmtId="165" fontId="1" fillId="0" borderId="27" xfId="0" applyNumberFormat="1" applyFont="1" applyBorder="1" applyAlignment="1" applyProtection="1">
      <alignment horizontal="left" vertical="center" wrapText="1"/>
      <protection locked="0" hidden="1"/>
    </xf>
    <xf numFmtId="166" fontId="14" fillId="0" borderId="29" xfId="0" applyNumberFormat="1" applyFont="1" applyBorder="1" applyAlignment="1" applyProtection="1">
      <alignment vertical="center"/>
      <protection locked="0" hidden="1"/>
    </xf>
    <xf numFmtId="0" fontId="2" fillId="0" borderId="1" xfId="0" applyFont="1" applyBorder="1" applyAlignment="1" applyProtection="1">
      <alignment horizontal="left" vertical="top" wrapText="1"/>
      <protection hidden="1"/>
    </xf>
    <xf numFmtId="0" fontId="5" fillId="0" borderId="7" xfId="0" applyFont="1" applyBorder="1" applyAlignment="1" applyProtection="1">
      <alignment horizontal="left" vertical="top"/>
      <protection hidden="1"/>
    </xf>
    <xf numFmtId="0" fontId="5" fillId="2" borderId="10" xfId="0" applyFont="1" applyFill="1" applyBorder="1" applyAlignment="1" applyProtection="1">
      <alignment horizontal="center" vertical="center" wrapText="1"/>
      <protection hidden="1"/>
    </xf>
    <xf numFmtId="164" fontId="5" fillId="2" borderId="6" xfId="0" applyNumberFormat="1" applyFont="1" applyFill="1" applyBorder="1" applyAlignment="1" applyProtection="1">
      <alignment horizontal="right" vertical="center"/>
      <protection hidden="1"/>
    </xf>
    <xf numFmtId="49" fontId="8" fillId="0" borderId="12" xfId="0" applyNumberFormat="1" applyFont="1" applyBorder="1" applyAlignment="1" applyProtection="1">
      <alignment horizontal="left" vertical="top"/>
      <protection hidden="1"/>
    </xf>
    <xf numFmtId="0" fontId="10" fillId="5" borderId="15" xfId="0" applyFont="1" applyFill="1" applyBorder="1" applyAlignment="1" applyProtection="1">
      <alignment horizontal="center" vertical="center"/>
      <protection hidden="1"/>
    </xf>
    <xf numFmtId="0" fontId="11" fillId="0" borderId="11" xfId="0" applyFont="1" applyBorder="1" applyAlignment="1" applyProtection="1">
      <alignment horizontal="left" vertical="center"/>
      <protection hidden="1"/>
    </xf>
    <xf numFmtId="0" fontId="11" fillId="0" borderId="17" xfId="0" applyFont="1" applyBorder="1" applyAlignment="1" applyProtection="1">
      <alignment horizontal="left" vertical="center"/>
      <protection hidden="1"/>
    </xf>
    <xf numFmtId="0" fontId="14" fillId="0" borderId="16" xfId="0" applyFont="1" applyBorder="1" applyAlignment="1" applyProtection="1">
      <alignment horizontal="left" vertical="center" wrapText="1"/>
      <protection hidden="1"/>
    </xf>
    <xf numFmtId="0" fontId="11" fillId="0" borderId="20" xfId="0" applyFont="1" applyBorder="1" applyAlignment="1" applyProtection="1">
      <alignment horizontal="left" vertical="center"/>
      <protection hidden="1"/>
    </xf>
    <xf numFmtId="49" fontId="15" fillId="0" borderId="16" xfId="0" applyNumberFormat="1" applyFont="1" applyBorder="1" applyAlignment="1" applyProtection="1">
      <alignment horizontal="left" vertical="center"/>
      <protection hidden="1"/>
    </xf>
    <xf numFmtId="0" fontId="11" fillId="0" borderId="7" xfId="0" applyFont="1" applyBorder="1" applyAlignment="1" applyProtection="1">
      <alignment horizontal="left" vertical="center"/>
      <protection hidden="1"/>
    </xf>
    <xf numFmtId="165" fontId="14" fillId="0" borderId="23" xfId="0" applyNumberFormat="1" applyFont="1" applyBorder="1" applyAlignment="1" applyProtection="1">
      <alignment horizontal="left" vertical="center"/>
      <protection hidden="1"/>
    </xf>
    <xf numFmtId="0" fontId="11" fillId="0" borderId="24" xfId="0" applyFont="1" applyBorder="1" applyAlignment="1" applyProtection="1">
      <alignment horizontal="left" vertical="center"/>
      <protection hidden="1"/>
    </xf>
    <xf numFmtId="0" fontId="11" fillId="0" borderId="25" xfId="0" applyFont="1" applyBorder="1" applyAlignment="1" applyProtection="1">
      <alignment horizontal="left" vertical="center"/>
      <protection hidden="1"/>
    </xf>
    <xf numFmtId="49" fontId="1" fillId="0" borderId="26" xfId="0" applyNumberFormat="1" applyFont="1" applyBorder="1" applyAlignment="1" applyProtection="1">
      <alignment horizontal="left" vertical="center"/>
      <protection locked="0" hidden="1"/>
    </xf>
    <xf numFmtId="0" fontId="11" fillId="0" borderId="28" xfId="0" applyFont="1" applyBorder="1" applyAlignment="1" applyProtection="1">
      <alignment horizontal="left" vertical="center"/>
      <protection hidden="1"/>
    </xf>
    <xf numFmtId="0" fontId="17" fillId="6" borderId="36" xfId="0" applyFont="1" applyFill="1" applyBorder="1" applyAlignment="1" applyProtection="1">
      <alignment horizontal="center" vertical="center" wrapText="1"/>
      <protection hidden="1"/>
    </xf>
    <xf numFmtId="49" fontId="16" fillId="6" borderId="31" xfId="0" applyNumberFormat="1" applyFont="1" applyFill="1" applyBorder="1" applyAlignment="1" applyProtection="1">
      <alignment horizontal="left" vertical="center"/>
      <protection hidden="1"/>
    </xf>
    <xf numFmtId="0" fontId="17" fillId="6" borderId="34" xfId="0" applyFont="1" applyFill="1" applyBorder="1" applyAlignment="1" applyProtection="1">
      <alignment horizontal="center" vertical="center" wrapText="1"/>
      <protection hidden="1"/>
    </xf>
    <xf numFmtId="0" fontId="17" fillId="6" borderId="35" xfId="0" applyFont="1" applyFill="1" applyBorder="1" applyAlignment="1" applyProtection="1">
      <alignment horizontal="center" vertical="center" wrapText="1"/>
      <protection hidden="1"/>
    </xf>
    <xf numFmtId="0" fontId="17" fillId="6" borderId="35" xfId="0" applyFont="1" applyFill="1" applyBorder="1" applyAlignment="1" applyProtection="1">
      <alignment horizontal="center" vertical="center"/>
      <protection hidden="1"/>
    </xf>
    <xf numFmtId="0" fontId="39" fillId="8" borderId="41" xfId="0" applyFont="1" applyFill="1" applyBorder="1" applyAlignment="1">
      <alignment horizontal="center" vertical="center"/>
    </xf>
    <xf numFmtId="0" fontId="39" fillId="8" borderId="42" xfId="0" applyFont="1" applyFill="1" applyBorder="1" applyAlignment="1" applyProtection="1">
      <alignment horizontal="center" vertical="center"/>
      <protection locked="0"/>
    </xf>
    <xf numFmtId="0" fontId="39" fillId="0" borderId="42" xfId="0" applyFont="1" applyBorder="1" applyAlignment="1" applyProtection="1">
      <alignment horizontal="center" vertical="center"/>
      <protection locked="0"/>
    </xf>
    <xf numFmtId="167" fontId="39" fillId="0" borderId="42" xfId="0" applyNumberFormat="1" applyFont="1" applyBorder="1" applyAlignment="1" applyProtection="1">
      <alignment horizontal="center" vertical="center"/>
      <protection locked="0"/>
    </xf>
    <xf numFmtId="2" fontId="39" fillId="0" borderId="42" xfId="0" applyNumberFormat="1" applyFont="1" applyBorder="1" applyAlignment="1" applyProtection="1">
      <alignment horizontal="center" vertical="center"/>
      <protection locked="0"/>
    </xf>
    <xf numFmtId="4" fontId="40" fillId="0" borderId="42" xfId="1" applyNumberFormat="1" applyFont="1" applyBorder="1" applyAlignment="1" applyProtection="1">
      <alignment horizontal="center" vertical="center"/>
      <protection locked="0"/>
    </xf>
    <xf numFmtId="168" fontId="40" fillId="0" borderId="43" xfId="1" applyNumberFormat="1" applyFont="1" applyBorder="1" applyAlignment="1">
      <alignment horizontal="right" vertical="center"/>
    </xf>
    <xf numFmtId="0" fontId="19" fillId="0" borderId="42" xfId="0" applyFont="1" applyBorder="1" applyAlignment="1" applyProtection="1">
      <alignment horizontal="center" vertical="center"/>
      <protection locked="0"/>
    </xf>
    <xf numFmtId="167" fontId="19" fillId="0" borderId="42" xfId="0" applyNumberFormat="1" applyFont="1" applyBorder="1" applyAlignment="1" applyProtection="1">
      <alignment horizontal="center" vertical="center"/>
      <protection locked="0"/>
    </xf>
    <xf numFmtId="2" fontId="19" fillId="0" borderId="42" xfId="0" applyNumberFormat="1" applyFont="1" applyBorder="1" applyAlignment="1" applyProtection="1">
      <alignment horizontal="center" vertical="center"/>
      <protection locked="0"/>
    </xf>
    <xf numFmtId="4" fontId="20" fillId="0" borderId="42" xfId="1" applyNumberFormat="1" applyFont="1" applyBorder="1" applyAlignment="1" applyProtection="1">
      <alignment horizontal="center" vertical="center"/>
      <protection locked="0"/>
    </xf>
    <xf numFmtId="168" fontId="20" fillId="0" borderId="43" xfId="1" applyNumberFormat="1" applyFont="1" applyBorder="1" applyAlignment="1">
      <alignment horizontal="right" vertical="center"/>
    </xf>
    <xf numFmtId="0" fontId="19" fillId="0" borderId="52" xfId="1" applyFont="1" applyBorder="1" applyProtection="1">
      <alignment vertical="center"/>
      <protection hidden="1"/>
    </xf>
    <xf numFmtId="168" fontId="20" fillId="0" borderId="49" xfId="1" applyNumberFormat="1" applyFont="1" applyBorder="1" applyAlignment="1">
      <alignment horizontal="right" vertical="center"/>
    </xf>
    <xf numFmtId="0" fontId="0" fillId="0" borderId="53" xfId="0" applyBorder="1"/>
    <xf numFmtId="0" fontId="0" fillId="0" borderId="50" xfId="0" applyBorder="1"/>
    <xf numFmtId="0" fontId="0" fillId="0" borderId="51" xfId="0" applyBorder="1"/>
  </cellXfs>
  <cellStyles count="2">
    <cellStyle name="Normální" xfId="0" builtinId="0"/>
    <cellStyle name="Normální 3" xfId="1" xr:uid="{00000000-0005-0000-0000-000001000000}"/>
  </cellStyles>
  <dxfs count="12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5FAB01"/>
      <rgbColor rgb="FF800080"/>
      <rgbColor rgb="FF008080"/>
      <rgbColor rgb="FFC5E0B3"/>
      <rgbColor rgb="FF808080"/>
      <rgbColor rgb="FF9999FF"/>
      <rgbColor rgb="FF993366"/>
      <rgbColor rgb="FFFFFFCC"/>
      <rgbColor rgb="FFF2F2F2"/>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7E6E6"/>
      <rgbColor rgb="FFCCFFCC"/>
      <rgbColor rgb="FFFFFF99"/>
      <rgbColor rgb="FFA1B8E1"/>
      <rgbColor rgb="FFFF99CC"/>
      <rgbColor rgb="FFCC99FF"/>
      <rgbColor rgb="FFF7CBAC"/>
      <rgbColor rgb="FF2E75B6"/>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33840</xdr:colOff>
      <xdr:row>2</xdr:row>
      <xdr:rowOff>78840</xdr:rowOff>
    </xdr:from>
    <xdr:to>
      <xdr:col>8</xdr:col>
      <xdr:colOff>81720</xdr:colOff>
      <xdr:row>3</xdr:row>
      <xdr:rowOff>107280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6557760" y="1316880"/>
          <a:ext cx="659160" cy="447480"/>
        </a:xfrm>
        <a:prstGeom prst="rect">
          <a:avLst/>
        </a:prstGeom>
        <a:solidFill>
          <a:srgbClr val="FFFFFF"/>
        </a:solidFill>
        <a:ln w="9360">
          <a:solidFill>
            <a:srgbClr val="FFFFFF"/>
          </a:solidFill>
          <a:round/>
        </a:ln>
        <a:scene3d>
          <a:camera prst="orthographicFront"/>
          <a:lightRig rig="threePt" dir="t"/>
        </a:scene3d>
        <a:sp3d>
          <a:bevelT prst="angle"/>
        </a:sp3d>
      </xdr:spPr>
      <xdr:style>
        <a:lnRef idx="0">
          <a:scrgbClr r="0" g="0" b="0"/>
        </a:lnRef>
        <a:fillRef idx="0">
          <a:scrgbClr r="0" g="0" b="0"/>
        </a:fillRef>
        <a:effectRef idx="0">
          <a:scrgbClr r="0" g="0" b="0"/>
        </a:effectRef>
        <a:fontRef idx="minor"/>
      </xdr:style>
      <xdr:txBody>
        <a:bodyPr lIns="90000" tIns="45000" rIns="90000" bIns="45000" anchor="ctr">
          <a:noAutofit/>
        </a:bodyPr>
        <a:lstStyle/>
        <a:p>
          <a:pPr algn="ctr">
            <a:lnSpc>
              <a:spcPct val="100000"/>
            </a:lnSpc>
          </a:pPr>
          <a:r>
            <a:rPr lang="cs-CZ" sz="1100" b="1" strike="noStrike" spc="-1">
              <a:solidFill>
                <a:srgbClr val="000000"/>
              </a:solidFill>
              <a:latin typeface="Calibri"/>
            </a:rPr>
            <a:t>Vložit </a:t>
          </a:r>
          <a:endParaRPr lang="cs-CZ" sz="1100" b="0" strike="noStrike" spc="-1">
            <a:latin typeface="Times New Roman"/>
          </a:endParaRPr>
        </a:p>
        <a:p>
          <a:pPr algn="ctr">
            <a:lnSpc>
              <a:spcPct val="100000"/>
            </a:lnSpc>
          </a:pPr>
          <a:r>
            <a:rPr lang="cs-CZ" sz="1100" b="1" strike="noStrike" spc="-1">
              <a:solidFill>
                <a:srgbClr val="000000"/>
              </a:solidFill>
              <a:latin typeface="Calibri"/>
            </a:rPr>
            <a:t>položku</a:t>
          </a:r>
          <a:endParaRPr lang="cs-CZ" sz="1100" b="0" strike="noStrike" spc="-1">
            <a:latin typeface="Times New Roman"/>
          </a:endParaRPr>
        </a:p>
      </xdr:txBody>
    </xdr:sp>
    <xdr:clientData/>
  </xdr:twoCellAnchor>
  <xdr:twoCellAnchor>
    <xdr:from>
      <xdr:col>9</xdr:col>
      <xdr:colOff>33840</xdr:colOff>
      <xdr:row>2</xdr:row>
      <xdr:rowOff>56520</xdr:rowOff>
    </xdr:from>
    <xdr:to>
      <xdr:col>11</xdr:col>
      <xdr:colOff>9525</xdr:colOff>
      <xdr:row>3</xdr:row>
      <xdr:rowOff>100800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7377615" y="1294770"/>
          <a:ext cx="1633035" cy="444330"/>
        </a:xfrm>
        <a:prstGeom prst="rect">
          <a:avLst/>
        </a:prstGeom>
        <a:solidFill>
          <a:srgbClr val="FFFFFF"/>
        </a:solidFill>
        <a:ln w="9360">
          <a:solidFill>
            <a:srgbClr val="FFFFFF"/>
          </a:solidFill>
          <a:round/>
        </a:ln>
        <a:scene3d>
          <a:camera prst="orthographicFront"/>
          <a:lightRig rig="threePt" dir="t"/>
        </a:scene3d>
        <a:sp3d>
          <a:bevelT prst="angle"/>
        </a:sp3d>
      </xdr:spPr>
      <xdr:style>
        <a:lnRef idx="0">
          <a:scrgbClr r="0" g="0" b="0"/>
        </a:lnRef>
        <a:fillRef idx="0">
          <a:scrgbClr r="0" g="0" b="0"/>
        </a:fillRef>
        <a:effectRef idx="0">
          <a:scrgbClr r="0" g="0" b="0"/>
        </a:effectRef>
        <a:fontRef idx="minor"/>
      </xdr:style>
      <xdr:txBody>
        <a:bodyPr lIns="90000" tIns="45000" rIns="90000" bIns="45000" anchor="ctr">
          <a:noAutofit/>
        </a:bodyPr>
        <a:lstStyle/>
        <a:p>
          <a:pPr algn="ctr">
            <a:lnSpc>
              <a:spcPct val="100000"/>
            </a:lnSpc>
          </a:pPr>
          <a:r>
            <a:rPr lang="cs-CZ" sz="1050" b="1" strike="noStrike" spc="-1">
              <a:solidFill>
                <a:srgbClr val="000000"/>
              </a:solidFill>
              <a:latin typeface="Calibri"/>
            </a:rPr>
            <a:t>Součet za Díl </a:t>
          </a:r>
          <a:endParaRPr lang="cs-CZ" sz="1050" b="0" strike="noStrike" spc="-1">
            <a:latin typeface="Times New Roman"/>
          </a:endParaRPr>
        </a:p>
        <a:p>
          <a:pPr algn="ctr">
            <a:lnSpc>
              <a:spcPct val="100000"/>
            </a:lnSpc>
          </a:pPr>
          <a:r>
            <a:rPr lang="cs-CZ" sz="800" b="1" strike="noStrike" spc="-1">
              <a:solidFill>
                <a:srgbClr val="000000"/>
              </a:solidFill>
              <a:latin typeface="Calibri"/>
            </a:rPr>
            <a:t>včetně přepočítání Dílu</a:t>
          </a:r>
          <a:endParaRPr lang="cs-CZ" sz="800" b="0" strike="noStrike" spc="-1">
            <a:latin typeface="Times New Roman"/>
          </a:endParaRPr>
        </a:p>
      </xdr:txBody>
    </xdr:sp>
    <xdr:clientData/>
  </xdr:twoCellAnchor>
  <xdr:twoCellAnchor>
    <xdr:from>
      <xdr:col>8</xdr:col>
      <xdr:colOff>33480</xdr:colOff>
      <xdr:row>2</xdr:row>
      <xdr:rowOff>78840</xdr:rowOff>
    </xdr:from>
    <xdr:to>
      <xdr:col>9</xdr:col>
      <xdr:colOff>37440</xdr:colOff>
      <xdr:row>3</xdr:row>
      <xdr:rowOff>96120</xdr:rowOff>
    </xdr:to>
    <xdr:sp macro="" textlink="">
      <xdr:nvSpPr>
        <xdr:cNvPr id="4" name="CustomShape 1">
          <a:extLst>
            <a:ext uri="{FF2B5EF4-FFF2-40B4-BE49-F238E27FC236}">
              <a16:creationId xmlns:a16="http://schemas.microsoft.com/office/drawing/2014/main" id="{00000000-0008-0000-0000-000004000000}"/>
            </a:ext>
          </a:extLst>
        </xdr:cNvPr>
        <xdr:cNvSpPr/>
      </xdr:nvSpPr>
      <xdr:spPr>
        <a:xfrm>
          <a:off x="7168680" y="1316880"/>
          <a:ext cx="615600" cy="436320"/>
        </a:xfrm>
        <a:prstGeom prst="rect">
          <a:avLst/>
        </a:prstGeom>
        <a:solidFill>
          <a:srgbClr val="FFFFFF"/>
        </a:solidFill>
        <a:ln w="9360">
          <a:solidFill>
            <a:srgbClr val="FFFFFF"/>
          </a:solidFill>
          <a:round/>
        </a:ln>
        <a:scene3d>
          <a:camera prst="orthographicFront"/>
          <a:lightRig rig="threePt" dir="t"/>
        </a:scene3d>
        <a:sp3d>
          <a:bevelT prst="angle"/>
        </a:sp3d>
      </xdr:spPr>
      <xdr:style>
        <a:lnRef idx="0">
          <a:scrgbClr r="0" g="0" b="0"/>
        </a:lnRef>
        <a:fillRef idx="0">
          <a:scrgbClr r="0" g="0" b="0"/>
        </a:fillRef>
        <a:effectRef idx="0">
          <a:scrgbClr r="0" g="0" b="0"/>
        </a:effectRef>
        <a:fontRef idx="minor"/>
      </xdr:style>
      <xdr:txBody>
        <a:bodyPr lIns="90000" tIns="45000" rIns="90000" bIns="45000" anchor="ctr">
          <a:noAutofit/>
        </a:bodyPr>
        <a:lstStyle/>
        <a:p>
          <a:pPr algn="ctr">
            <a:lnSpc>
              <a:spcPct val="100000"/>
            </a:lnSpc>
          </a:pPr>
          <a:r>
            <a:rPr lang="cs-CZ" sz="1050" b="1" strike="noStrike" spc="-1">
              <a:solidFill>
                <a:srgbClr val="000000"/>
              </a:solidFill>
              <a:latin typeface="Calibri"/>
            </a:rPr>
            <a:t>Vložit</a:t>
          </a:r>
          <a:endParaRPr lang="cs-CZ" sz="1050" b="0" strike="noStrike" spc="-1">
            <a:latin typeface="Times New Roman"/>
          </a:endParaRPr>
        </a:p>
        <a:p>
          <a:pPr algn="ctr">
            <a:lnSpc>
              <a:spcPct val="100000"/>
            </a:lnSpc>
          </a:pPr>
          <a:r>
            <a:rPr lang="cs-CZ" sz="1050" b="1" strike="noStrike" spc="-1">
              <a:solidFill>
                <a:srgbClr val="000000"/>
              </a:solidFill>
              <a:latin typeface="Calibri"/>
            </a:rPr>
            <a:t>Díl</a:t>
          </a:r>
          <a:endParaRPr lang="cs-CZ" sz="1050" b="0" strike="noStrike" spc="-1">
            <a:latin typeface="Times New Roman"/>
          </a:endParaRPr>
        </a:p>
      </xdr:txBody>
    </xdr:sp>
    <xdr:clientData/>
  </xdr:twoCellAnchor>
  <xdr:twoCellAnchor>
    <xdr:from>
      <xdr:col>0</xdr:col>
      <xdr:colOff>0</xdr:colOff>
      <xdr:row>0</xdr:row>
      <xdr:rowOff>0</xdr:rowOff>
    </xdr:from>
    <xdr:to>
      <xdr:col>12</xdr:col>
      <xdr:colOff>66675</xdr:colOff>
      <xdr:row>42</xdr:row>
      <xdr:rowOff>123825</xdr:rowOff>
    </xdr:to>
    <xdr:sp macro="" textlink="">
      <xdr:nvSpPr>
        <xdr:cNvPr id="1062" name="_x0000_t202" hidden="1">
          <a:extLst>
            <a:ext uri="{FF2B5EF4-FFF2-40B4-BE49-F238E27FC236}">
              <a16:creationId xmlns:a16="http://schemas.microsoft.com/office/drawing/2014/main" id="{00000000-0008-0000-0000-00002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0" name="_x0000_t202" hidden="1">
          <a:extLst>
            <a:ext uri="{FF2B5EF4-FFF2-40B4-BE49-F238E27FC236}">
              <a16:creationId xmlns:a16="http://schemas.microsoft.com/office/drawing/2014/main" id="{00000000-0008-0000-0000-00002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8" name="_x0000_t202" hidden="1">
          <a:extLst>
            <a:ext uri="{FF2B5EF4-FFF2-40B4-BE49-F238E27FC236}">
              <a16:creationId xmlns:a16="http://schemas.microsoft.com/office/drawing/2014/main" id="{00000000-0008-0000-0000-00002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6" name="_x0000_t202" hidden="1">
          <a:extLst>
            <a:ext uri="{FF2B5EF4-FFF2-40B4-BE49-F238E27FC236}">
              <a16:creationId xmlns:a16="http://schemas.microsoft.com/office/drawing/2014/main" id="{00000000-0008-0000-0000-000020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4" name="_x0000_t202" hidden="1">
          <a:extLst>
            <a:ext uri="{FF2B5EF4-FFF2-40B4-BE49-F238E27FC236}">
              <a16:creationId xmlns:a16="http://schemas.microsoft.com/office/drawing/2014/main" id="{00000000-0008-0000-0000-00001E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2" name="_x0000_t202" hidden="1">
          <a:extLst>
            <a:ext uri="{FF2B5EF4-FFF2-40B4-BE49-F238E27FC236}">
              <a16:creationId xmlns:a16="http://schemas.microsoft.com/office/drawing/2014/main" id="{00000000-0008-0000-0000-00001C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0" name="_x0000_t202" hidden="1">
          <a:extLst>
            <a:ext uri="{FF2B5EF4-FFF2-40B4-BE49-F238E27FC236}">
              <a16:creationId xmlns:a16="http://schemas.microsoft.com/office/drawing/2014/main" id="{00000000-0008-0000-0000-00001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8" name="_x0000_t202" hidden="1">
          <a:extLst>
            <a:ext uri="{FF2B5EF4-FFF2-40B4-BE49-F238E27FC236}">
              <a16:creationId xmlns:a16="http://schemas.microsoft.com/office/drawing/2014/main" id="{00000000-0008-0000-0000-00001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6" name="_x0000_t202" hidden="1">
          <a:extLst>
            <a:ext uri="{FF2B5EF4-FFF2-40B4-BE49-F238E27FC236}">
              <a16:creationId xmlns:a16="http://schemas.microsoft.com/office/drawing/2014/main" id="{00000000-0008-0000-0000-00001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4" name="_x0000_t202" hidden="1">
          <a:extLst>
            <a:ext uri="{FF2B5EF4-FFF2-40B4-BE49-F238E27FC236}">
              <a16:creationId xmlns:a16="http://schemas.microsoft.com/office/drawing/2014/main" id="{00000000-0008-0000-0000-00001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2" name="_x0000_t202" hidden="1">
          <a:extLst>
            <a:ext uri="{FF2B5EF4-FFF2-40B4-BE49-F238E27FC236}">
              <a16:creationId xmlns:a16="http://schemas.microsoft.com/office/drawing/2014/main" id="{00000000-0008-0000-0000-00001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0" name="_x0000_t202" hidden="1">
          <a:extLst>
            <a:ext uri="{FF2B5EF4-FFF2-40B4-BE49-F238E27FC236}">
              <a16:creationId xmlns:a16="http://schemas.microsoft.com/office/drawing/2014/main" id="{00000000-0008-0000-0000-000010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8" name="_x0000_t202" hidden="1">
          <a:extLst>
            <a:ext uri="{FF2B5EF4-FFF2-40B4-BE49-F238E27FC236}">
              <a16:creationId xmlns:a16="http://schemas.microsoft.com/office/drawing/2014/main" id="{00000000-0008-0000-0000-00000E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6" name="_x0000_t202" hidden="1">
          <a:extLst>
            <a:ext uri="{FF2B5EF4-FFF2-40B4-BE49-F238E27FC236}">
              <a16:creationId xmlns:a16="http://schemas.microsoft.com/office/drawing/2014/main" id="{00000000-0008-0000-0000-00000C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4" name="_x0000_t202" hidden="1">
          <a:extLst>
            <a:ext uri="{FF2B5EF4-FFF2-40B4-BE49-F238E27FC236}">
              <a16:creationId xmlns:a16="http://schemas.microsoft.com/office/drawing/2014/main" id="{00000000-0008-0000-0000-00000A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5" name="AutoShape 38">
          <a:extLst>
            <a:ext uri="{FF2B5EF4-FFF2-40B4-BE49-F238E27FC236}">
              <a16:creationId xmlns:a16="http://schemas.microsoft.com/office/drawing/2014/main" id="{00000000-0008-0000-00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6" name="AutoShape 36">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7" name="AutoShape 34">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8" name="AutoShape 32">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9" name="AutoShape 30">
          <a:extLst>
            <a:ext uri="{FF2B5EF4-FFF2-40B4-BE49-F238E27FC236}">
              <a16:creationId xmlns:a16="http://schemas.microsoft.com/office/drawing/2014/main" id="{00000000-0008-0000-00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 name="AutoShape 28">
          <a:extLst>
            <a:ext uri="{FF2B5EF4-FFF2-40B4-BE49-F238E27FC236}">
              <a16:creationId xmlns:a16="http://schemas.microsoft.com/office/drawing/2014/main" id="{00000000-0008-0000-00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 name="AutoShape 26">
          <a:extLst>
            <a:ext uri="{FF2B5EF4-FFF2-40B4-BE49-F238E27FC236}">
              <a16:creationId xmlns:a16="http://schemas.microsoft.com/office/drawing/2014/main" id="{00000000-0008-0000-00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2" name="AutoShape 24">
          <a:extLst>
            <a:ext uri="{FF2B5EF4-FFF2-40B4-BE49-F238E27FC236}">
              <a16:creationId xmlns:a16="http://schemas.microsoft.com/office/drawing/2014/main" id="{00000000-0008-0000-00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3" name="AutoShape 22">
          <a:extLst>
            <a:ext uri="{FF2B5EF4-FFF2-40B4-BE49-F238E27FC236}">
              <a16:creationId xmlns:a16="http://schemas.microsoft.com/office/drawing/2014/main" id="{00000000-0008-0000-00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4" name="AutoShape 20">
          <a:extLst>
            <a:ext uri="{FF2B5EF4-FFF2-40B4-BE49-F238E27FC236}">
              <a16:creationId xmlns:a16="http://schemas.microsoft.com/office/drawing/2014/main" id="{00000000-0008-0000-0000-00000E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5" name="AutoShape 1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6" name="AutoShape 16">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7" name="AutoShape 14">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8" name="AutoShape 12">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9" name="AutoShape 10">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0" name="AutoShape 8">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1" name="AutoShape 6">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2" name="AutoShape 4">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3" name="AutoShape 2">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4" name="AutoShape 3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5" name="AutoShape 36">
          <a:extLst>
            <a:ext uri="{FF2B5EF4-FFF2-40B4-BE49-F238E27FC236}">
              <a16:creationId xmlns:a16="http://schemas.microsoft.com/office/drawing/2014/main" id="{00000000-0008-0000-0000-000019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6" name="AutoShape 34">
          <a:extLst>
            <a:ext uri="{FF2B5EF4-FFF2-40B4-BE49-F238E27FC236}">
              <a16:creationId xmlns:a16="http://schemas.microsoft.com/office/drawing/2014/main" id="{00000000-0008-0000-0000-00001A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7" name="AutoShape 32">
          <a:extLst>
            <a:ext uri="{FF2B5EF4-FFF2-40B4-BE49-F238E27FC236}">
              <a16:creationId xmlns:a16="http://schemas.microsoft.com/office/drawing/2014/main" id="{00000000-0008-0000-0000-00001B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8" name="AutoShape 30">
          <a:extLst>
            <a:ext uri="{FF2B5EF4-FFF2-40B4-BE49-F238E27FC236}">
              <a16:creationId xmlns:a16="http://schemas.microsoft.com/office/drawing/2014/main" id="{00000000-0008-0000-0000-00001C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29" name="AutoShape 28">
          <a:extLst>
            <a:ext uri="{FF2B5EF4-FFF2-40B4-BE49-F238E27FC236}">
              <a16:creationId xmlns:a16="http://schemas.microsoft.com/office/drawing/2014/main" id="{00000000-0008-0000-0000-00001D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30" name="AutoShape 26">
          <a:extLst>
            <a:ext uri="{FF2B5EF4-FFF2-40B4-BE49-F238E27FC236}">
              <a16:creationId xmlns:a16="http://schemas.microsoft.com/office/drawing/2014/main" id="{00000000-0008-0000-0000-00001E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31" name="AutoShape 24">
          <a:extLst>
            <a:ext uri="{FF2B5EF4-FFF2-40B4-BE49-F238E27FC236}">
              <a16:creationId xmlns:a16="http://schemas.microsoft.com/office/drawing/2014/main" id="{00000000-0008-0000-0000-00001F00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4" name="AutoShape 22">
          <a:extLst>
            <a:ext uri="{FF2B5EF4-FFF2-40B4-BE49-F238E27FC236}">
              <a16:creationId xmlns:a16="http://schemas.microsoft.com/office/drawing/2014/main" id="{00000000-0008-0000-0000-000000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5" name="AutoShape 20">
          <a:extLst>
            <a:ext uri="{FF2B5EF4-FFF2-40B4-BE49-F238E27FC236}">
              <a16:creationId xmlns:a16="http://schemas.microsoft.com/office/drawing/2014/main" id="{00000000-0008-0000-0000-00000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7" name="AutoShape 18">
          <a:extLst>
            <a:ext uri="{FF2B5EF4-FFF2-40B4-BE49-F238E27FC236}">
              <a16:creationId xmlns:a16="http://schemas.microsoft.com/office/drawing/2014/main" id="{00000000-0008-0000-0000-00000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29" name="AutoShape 1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1" name="AutoShape 14">
          <a:extLst>
            <a:ext uri="{FF2B5EF4-FFF2-40B4-BE49-F238E27FC236}">
              <a16:creationId xmlns:a16="http://schemas.microsoft.com/office/drawing/2014/main" id="{00000000-0008-0000-0000-000007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3" name="AutoShape 12">
          <a:extLst>
            <a:ext uri="{FF2B5EF4-FFF2-40B4-BE49-F238E27FC236}">
              <a16:creationId xmlns:a16="http://schemas.microsoft.com/office/drawing/2014/main" id="{00000000-0008-0000-0000-000009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5" name="AutoShape 10">
          <a:extLst>
            <a:ext uri="{FF2B5EF4-FFF2-40B4-BE49-F238E27FC236}">
              <a16:creationId xmlns:a16="http://schemas.microsoft.com/office/drawing/2014/main" id="{00000000-0008-0000-0000-00000B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7" name="AutoShape 8">
          <a:extLst>
            <a:ext uri="{FF2B5EF4-FFF2-40B4-BE49-F238E27FC236}">
              <a16:creationId xmlns:a16="http://schemas.microsoft.com/office/drawing/2014/main" id="{00000000-0008-0000-0000-00000D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39" name="AutoShape 6">
          <a:extLst>
            <a:ext uri="{FF2B5EF4-FFF2-40B4-BE49-F238E27FC236}">
              <a16:creationId xmlns:a16="http://schemas.microsoft.com/office/drawing/2014/main" id="{00000000-0008-0000-0000-00000F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1" name="AutoShape 4">
          <a:extLst>
            <a:ext uri="{FF2B5EF4-FFF2-40B4-BE49-F238E27FC236}">
              <a16:creationId xmlns:a16="http://schemas.microsoft.com/office/drawing/2014/main" id="{00000000-0008-0000-0000-00001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3" name="AutoShape 2">
          <a:extLst>
            <a:ext uri="{FF2B5EF4-FFF2-40B4-BE49-F238E27FC236}">
              <a16:creationId xmlns:a16="http://schemas.microsoft.com/office/drawing/2014/main" id="{00000000-0008-0000-0000-00001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5" name="AutoShape 3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7" name="AutoShape 3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49" name="AutoShape 34">
          <a:extLst>
            <a:ext uri="{FF2B5EF4-FFF2-40B4-BE49-F238E27FC236}">
              <a16:creationId xmlns:a16="http://schemas.microsoft.com/office/drawing/2014/main" id="{00000000-0008-0000-0000-000019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1" name="AutoShape 32">
          <a:extLst>
            <a:ext uri="{FF2B5EF4-FFF2-40B4-BE49-F238E27FC236}">
              <a16:creationId xmlns:a16="http://schemas.microsoft.com/office/drawing/2014/main" id="{00000000-0008-0000-0000-00001B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3" name="AutoShape 30">
          <a:extLst>
            <a:ext uri="{FF2B5EF4-FFF2-40B4-BE49-F238E27FC236}">
              <a16:creationId xmlns:a16="http://schemas.microsoft.com/office/drawing/2014/main" id="{00000000-0008-0000-0000-00001D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5" name="AutoShape 28">
          <a:extLst>
            <a:ext uri="{FF2B5EF4-FFF2-40B4-BE49-F238E27FC236}">
              <a16:creationId xmlns:a16="http://schemas.microsoft.com/office/drawing/2014/main" id="{00000000-0008-0000-0000-00001F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7" name="AutoShape 26">
          <a:extLst>
            <a:ext uri="{FF2B5EF4-FFF2-40B4-BE49-F238E27FC236}">
              <a16:creationId xmlns:a16="http://schemas.microsoft.com/office/drawing/2014/main" id="{00000000-0008-0000-0000-00002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59" name="AutoShape 24">
          <a:extLst>
            <a:ext uri="{FF2B5EF4-FFF2-40B4-BE49-F238E27FC236}">
              <a16:creationId xmlns:a16="http://schemas.microsoft.com/office/drawing/2014/main" id="{00000000-0008-0000-0000-00002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1" name="AutoShape 22">
          <a:extLst>
            <a:ext uri="{FF2B5EF4-FFF2-40B4-BE49-F238E27FC236}">
              <a16:creationId xmlns:a16="http://schemas.microsoft.com/office/drawing/2014/main" id="{00000000-0008-0000-0000-00002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3" name="AutoShape 20">
          <a:extLst>
            <a:ext uri="{FF2B5EF4-FFF2-40B4-BE49-F238E27FC236}">
              <a16:creationId xmlns:a16="http://schemas.microsoft.com/office/drawing/2014/main" id="{00000000-0008-0000-0000-000027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4" name="AutoShape 18">
          <a:extLst>
            <a:ext uri="{FF2B5EF4-FFF2-40B4-BE49-F238E27FC236}">
              <a16:creationId xmlns:a16="http://schemas.microsoft.com/office/drawing/2014/main" id="{00000000-0008-0000-0000-000028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5" name="AutoShape 1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6" name="AutoShape 14">
          <a:extLst>
            <a:ext uri="{FF2B5EF4-FFF2-40B4-BE49-F238E27FC236}">
              <a16:creationId xmlns:a16="http://schemas.microsoft.com/office/drawing/2014/main" id="{00000000-0008-0000-0000-00002A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7" name="AutoShape 12">
          <a:extLst>
            <a:ext uri="{FF2B5EF4-FFF2-40B4-BE49-F238E27FC236}">
              <a16:creationId xmlns:a16="http://schemas.microsoft.com/office/drawing/2014/main" id="{00000000-0008-0000-0000-00002B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8" name="AutoShape 10">
          <a:extLst>
            <a:ext uri="{FF2B5EF4-FFF2-40B4-BE49-F238E27FC236}">
              <a16:creationId xmlns:a16="http://schemas.microsoft.com/office/drawing/2014/main" id="{00000000-0008-0000-0000-00002C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0" name="AutoShape 6">
          <a:extLst>
            <a:ext uri="{FF2B5EF4-FFF2-40B4-BE49-F238E27FC236}">
              <a16:creationId xmlns:a16="http://schemas.microsoft.com/office/drawing/2014/main" id="{00000000-0008-0000-0000-00002E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1" name="AutoShape 4">
          <a:extLst>
            <a:ext uri="{FF2B5EF4-FFF2-40B4-BE49-F238E27FC236}">
              <a16:creationId xmlns:a16="http://schemas.microsoft.com/office/drawing/2014/main" id="{00000000-0008-0000-0000-00002F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2" name="AutoShape 2">
          <a:extLst>
            <a:ext uri="{FF2B5EF4-FFF2-40B4-BE49-F238E27FC236}">
              <a16:creationId xmlns:a16="http://schemas.microsoft.com/office/drawing/2014/main" id="{00000000-0008-0000-0000-000030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3" name="AutoShape 38">
          <a:extLst>
            <a:ext uri="{FF2B5EF4-FFF2-40B4-BE49-F238E27FC236}">
              <a16:creationId xmlns:a16="http://schemas.microsoft.com/office/drawing/2014/main" id="{00000000-0008-0000-0000-00003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4" name="AutoShape 3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5" name="AutoShape 34">
          <a:extLst>
            <a:ext uri="{FF2B5EF4-FFF2-40B4-BE49-F238E27FC236}">
              <a16:creationId xmlns:a16="http://schemas.microsoft.com/office/drawing/2014/main" id="{00000000-0008-0000-0000-00003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6" name="AutoShape 32">
          <a:extLst>
            <a:ext uri="{FF2B5EF4-FFF2-40B4-BE49-F238E27FC236}">
              <a16:creationId xmlns:a16="http://schemas.microsoft.com/office/drawing/2014/main" id="{00000000-0008-0000-0000-000034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7" name="AutoShape 30">
          <a:extLst>
            <a:ext uri="{FF2B5EF4-FFF2-40B4-BE49-F238E27FC236}">
              <a16:creationId xmlns:a16="http://schemas.microsoft.com/office/drawing/2014/main" id="{00000000-0008-0000-0000-00003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8" name="AutoShape 2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79" name="AutoShape 26">
          <a:extLst>
            <a:ext uri="{FF2B5EF4-FFF2-40B4-BE49-F238E27FC236}">
              <a16:creationId xmlns:a16="http://schemas.microsoft.com/office/drawing/2014/main" id="{00000000-0008-0000-0000-000037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0" name="AutoShape 24">
          <a:extLst>
            <a:ext uri="{FF2B5EF4-FFF2-40B4-BE49-F238E27FC236}">
              <a16:creationId xmlns:a16="http://schemas.microsoft.com/office/drawing/2014/main" id="{00000000-0008-0000-0000-000038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1" name="AutoShape 22">
          <a:extLst>
            <a:ext uri="{FF2B5EF4-FFF2-40B4-BE49-F238E27FC236}">
              <a16:creationId xmlns:a16="http://schemas.microsoft.com/office/drawing/2014/main" id="{00000000-0008-0000-0000-000039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2" name="AutoShape 20">
          <a:extLst>
            <a:ext uri="{FF2B5EF4-FFF2-40B4-BE49-F238E27FC236}">
              <a16:creationId xmlns:a16="http://schemas.microsoft.com/office/drawing/2014/main" id="{00000000-0008-0000-0000-00003A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3" name="AutoShape 18">
          <a:extLst>
            <a:ext uri="{FF2B5EF4-FFF2-40B4-BE49-F238E27FC236}">
              <a16:creationId xmlns:a16="http://schemas.microsoft.com/office/drawing/2014/main" id="{00000000-0008-0000-0000-00003B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4" name="AutoShape 16">
          <a:extLst>
            <a:ext uri="{FF2B5EF4-FFF2-40B4-BE49-F238E27FC236}">
              <a16:creationId xmlns:a16="http://schemas.microsoft.com/office/drawing/2014/main" id="{00000000-0008-0000-0000-00003C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5" name="AutoShape 14">
          <a:extLst>
            <a:ext uri="{FF2B5EF4-FFF2-40B4-BE49-F238E27FC236}">
              <a16:creationId xmlns:a16="http://schemas.microsoft.com/office/drawing/2014/main" id="{00000000-0008-0000-0000-00003D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6" name="AutoShape 12">
          <a:extLst>
            <a:ext uri="{FF2B5EF4-FFF2-40B4-BE49-F238E27FC236}">
              <a16:creationId xmlns:a16="http://schemas.microsoft.com/office/drawing/2014/main" id="{00000000-0008-0000-0000-00003E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7" name="AutoShape 10">
          <a:extLst>
            <a:ext uri="{FF2B5EF4-FFF2-40B4-BE49-F238E27FC236}">
              <a16:creationId xmlns:a16="http://schemas.microsoft.com/office/drawing/2014/main" id="{00000000-0008-0000-0000-00003F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8" name="AutoShape 8">
          <a:extLst>
            <a:ext uri="{FF2B5EF4-FFF2-40B4-BE49-F238E27FC236}">
              <a16:creationId xmlns:a16="http://schemas.microsoft.com/office/drawing/2014/main" id="{00000000-0008-0000-0000-000040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0" name="AutoShape 4">
          <a:extLst>
            <a:ext uri="{FF2B5EF4-FFF2-40B4-BE49-F238E27FC236}">
              <a16:creationId xmlns:a16="http://schemas.microsoft.com/office/drawing/2014/main" id="{00000000-0008-0000-0000-000042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1" name="AutoShape 2">
          <a:extLst>
            <a:ext uri="{FF2B5EF4-FFF2-40B4-BE49-F238E27FC236}">
              <a16:creationId xmlns:a16="http://schemas.microsoft.com/office/drawing/2014/main" id="{00000000-0008-0000-0000-00004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2" name="AutoShape 38">
          <a:extLst>
            <a:ext uri="{FF2B5EF4-FFF2-40B4-BE49-F238E27FC236}">
              <a16:creationId xmlns:a16="http://schemas.microsoft.com/office/drawing/2014/main" id="{00000000-0008-0000-0000-000044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3" name="AutoShape 36">
          <a:extLst>
            <a:ext uri="{FF2B5EF4-FFF2-40B4-BE49-F238E27FC236}">
              <a16:creationId xmlns:a16="http://schemas.microsoft.com/office/drawing/2014/main" id="{00000000-0008-0000-0000-00004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4" name="AutoShape 34">
          <a:extLst>
            <a:ext uri="{FF2B5EF4-FFF2-40B4-BE49-F238E27FC236}">
              <a16:creationId xmlns:a16="http://schemas.microsoft.com/office/drawing/2014/main" id="{00000000-0008-0000-0000-000046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5" name="AutoShape 32">
          <a:extLst>
            <a:ext uri="{FF2B5EF4-FFF2-40B4-BE49-F238E27FC236}">
              <a16:creationId xmlns:a16="http://schemas.microsoft.com/office/drawing/2014/main" id="{00000000-0008-0000-0000-000047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6" name="AutoShape 30">
          <a:extLst>
            <a:ext uri="{FF2B5EF4-FFF2-40B4-BE49-F238E27FC236}">
              <a16:creationId xmlns:a16="http://schemas.microsoft.com/office/drawing/2014/main" id="{00000000-0008-0000-0000-000048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7" name="AutoShape 28">
          <a:extLst>
            <a:ext uri="{FF2B5EF4-FFF2-40B4-BE49-F238E27FC236}">
              <a16:creationId xmlns:a16="http://schemas.microsoft.com/office/drawing/2014/main" id="{00000000-0008-0000-0000-000049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8" name="AutoShape 2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099" name="AutoShape 24">
          <a:extLst>
            <a:ext uri="{FF2B5EF4-FFF2-40B4-BE49-F238E27FC236}">
              <a16:creationId xmlns:a16="http://schemas.microsoft.com/office/drawing/2014/main" id="{00000000-0008-0000-0000-00004B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0" name="AutoShape 22">
          <a:extLst>
            <a:ext uri="{FF2B5EF4-FFF2-40B4-BE49-F238E27FC236}">
              <a16:creationId xmlns:a16="http://schemas.microsoft.com/office/drawing/2014/main" id="{00000000-0008-0000-0000-00004C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1" name="AutoShape 20">
          <a:extLst>
            <a:ext uri="{FF2B5EF4-FFF2-40B4-BE49-F238E27FC236}">
              <a16:creationId xmlns:a16="http://schemas.microsoft.com/office/drawing/2014/main" id="{00000000-0008-0000-0000-00004D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2" name="AutoShape 1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3" name="AutoShape 16">
          <a:extLst>
            <a:ext uri="{FF2B5EF4-FFF2-40B4-BE49-F238E27FC236}">
              <a16:creationId xmlns:a16="http://schemas.microsoft.com/office/drawing/2014/main" id="{00000000-0008-0000-0000-00004F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4" name="AutoShape 14">
          <a:extLst>
            <a:ext uri="{FF2B5EF4-FFF2-40B4-BE49-F238E27FC236}">
              <a16:creationId xmlns:a16="http://schemas.microsoft.com/office/drawing/2014/main" id="{00000000-0008-0000-0000-000050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5" name="AutoShape 12">
          <a:extLst>
            <a:ext uri="{FF2B5EF4-FFF2-40B4-BE49-F238E27FC236}">
              <a16:creationId xmlns:a16="http://schemas.microsoft.com/office/drawing/2014/main" id="{00000000-0008-0000-0000-000051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6" name="AutoShape 10">
          <a:extLst>
            <a:ext uri="{FF2B5EF4-FFF2-40B4-BE49-F238E27FC236}">
              <a16:creationId xmlns:a16="http://schemas.microsoft.com/office/drawing/2014/main" id="{00000000-0008-0000-0000-000052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7" name="AutoShape 8">
          <a:extLst>
            <a:ext uri="{FF2B5EF4-FFF2-40B4-BE49-F238E27FC236}">
              <a16:creationId xmlns:a16="http://schemas.microsoft.com/office/drawing/2014/main" id="{00000000-0008-0000-0000-000053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8" name="AutoShape 6">
          <a:extLst>
            <a:ext uri="{FF2B5EF4-FFF2-40B4-BE49-F238E27FC236}">
              <a16:creationId xmlns:a16="http://schemas.microsoft.com/office/drawing/2014/main" id="{00000000-0008-0000-0000-000054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09" name="AutoShape 4">
          <a:extLst>
            <a:ext uri="{FF2B5EF4-FFF2-40B4-BE49-F238E27FC236}">
              <a16:creationId xmlns:a16="http://schemas.microsoft.com/office/drawing/2014/main" id="{00000000-0008-0000-0000-000055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42</xdr:row>
      <xdr:rowOff>123825</xdr:rowOff>
    </xdr:to>
    <xdr:sp macro="" textlink="">
      <xdr:nvSpPr>
        <xdr:cNvPr id="1110" name="AutoShape 2">
          <a:extLst>
            <a:ext uri="{FF2B5EF4-FFF2-40B4-BE49-F238E27FC236}">
              <a16:creationId xmlns:a16="http://schemas.microsoft.com/office/drawing/2014/main" id="{00000000-0008-0000-0000-000056040000}"/>
            </a:ext>
          </a:extLst>
        </xdr:cNvPr>
        <xdr:cNvSpPr>
          <a:spLocks noChangeArrowheads="1"/>
        </xdr:cNvSpPr>
      </xdr:nvSpPr>
      <xdr:spPr bwMode="auto">
        <a:xfrm>
          <a:off x="0" y="0"/>
          <a:ext cx="9648825"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1" name="AutoShape 3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2" name="AutoShape 36">
          <a:extLst>
            <a:ext uri="{FF2B5EF4-FFF2-40B4-BE49-F238E27FC236}">
              <a16:creationId xmlns:a16="http://schemas.microsoft.com/office/drawing/2014/main" id="{00000000-0008-0000-0000-000058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3" name="AutoShape 34">
          <a:extLst>
            <a:ext uri="{FF2B5EF4-FFF2-40B4-BE49-F238E27FC236}">
              <a16:creationId xmlns:a16="http://schemas.microsoft.com/office/drawing/2014/main" id="{00000000-0008-0000-0000-000059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4" name="AutoShape 32">
          <a:extLst>
            <a:ext uri="{FF2B5EF4-FFF2-40B4-BE49-F238E27FC236}">
              <a16:creationId xmlns:a16="http://schemas.microsoft.com/office/drawing/2014/main" id="{00000000-0008-0000-0000-00005A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5" name="AutoShape 30">
          <a:extLst>
            <a:ext uri="{FF2B5EF4-FFF2-40B4-BE49-F238E27FC236}">
              <a16:creationId xmlns:a16="http://schemas.microsoft.com/office/drawing/2014/main" id="{00000000-0008-0000-0000-00005B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6" name="AutoShape 28">
          <a:extLst>
            <a:ext uri="{FF2B5EF4-FFF2-40B4-BE49-F238E27FC236}">
              <a16:creationId xmlns:a16="http://schemas.microsoft.com/office/drawing/2014/main" id="{00000000-0008-0000-0000-00005C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7" name="AutoShape 26">
          <a:extLst>
            <a:ext uri="{FF2B5EF4-FFF2-40B4-BE49-F238E27FC236}">
              <a16:creationId xmlns:a16="http://schemas.microsoft.com/office/drawing/2014/main" id="{00000000-0008-0000-0000-00005D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8" name="AutoShape 24">
          <a:extLst>
            <a:ext uri="{FF2B5EF4-FFF2-40B4-BE49-F238E27FC236}">
              <a16:creationId xmlns:a16="http://schemas.microsoft.com/office/drawing/2014/main" id="{00000000-0008-0000-0000-00005E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19" name="AutoShape 22">
          <a:extLst>
            <a:ext uri="{FF2B5EF4-FFF2-40B4-BE49-F238E27FC236}">
              <a16:creationId xmlns:a16="http://schemas.microsoft.com/office/drawing/2014/main" id="{00000000-0008-0000-0000-00005F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0" name="AutoShape 20">
          <a:extLst>
            <a:ext uri="{FF2B5EF4-FFF2-40B4-BE49-F238E27FC236}">
              <a16:creationId xmlns:a16="http://schemas.microsoft.com/office/drawing/2014/main" id="{00000000-0008-0000-0000-000060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1" name="AutoShape 18">
          <a:extLst>
            <a:ext uri="{FF2B5EF4-FFF2-40B4-BE49-F238E27FC236}">
              <a16:creationId xmlns:a16="http://schemas.microsoft.com/office/drawing/2014/main" id="{00000000-0008-0000-0000-000061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2" name="AutoShape 16">
          <a:extLst>
            <a:ext uri="{FF2B5EF4-FFF2-40B4-BE49-F238E27FC236}">
              <a16:creationId xmlns:a16="http://schemas.microsoft.com/office/drawing/2014/main" id="{00000000-0008-0000-0000-000062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3" name="AutoShape 14">
          <a:extLst>
            <a:ext uri="{FF2B5EF4-FFF2-40B4-BE49-F238E27FC236}">
              <a16:creationId xmlns:a16="http://schemas.microsoft.com/office/drawing/2014/main" id="{00000000-0008-0000-0000-000063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4" name="AutoShape 12">
          <a:extLst>
            <a:ext uri="{FF2B5EF4-FFF2-40B4-BE49-F238E27FC236}">
              <a16:creationId xmlns:a16="http://schemas.microsoft.com/office/drawing/2014/main" id="{00000000-0008-0000-0000-000064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5" name="AutoShape 10">
          <a:extLst>
            <a:ext uri="{FF2B5EF4-FFF2-40B4-BE49-F238E27FC236}">
              <a16:creationId xmlns:a16="http://schemas.microsoft.com/office/drawing/2014/main" id="{00000000-0008-0000-0000-000065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6" name="AutoShape 8">
          <a:extLst>
            <a:ext uri="{FF2B5EF4-FFF2-40B4-BE49-F238E27FC236}">
              <a16:creationId xmlns:a16="http://schemas.microsoft.com/office/drawing/2014/main" id="{00000000-0008-0000-0000-000066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7" name="AutoShape 6">
          <a:extLst>
            <a:ext uri="{FF2B5EF4-FFF2-40B4-BE49-F238E27FC236}">
              <a16:creationId xmlns:a16="http://schemas.microsoft.com/office/drawing/2014/main" id="{00000000-0008-0000-0000-000067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8" name="AutoShape 4">
          <a:extLst>
            <a:ext uri="{FF2B5EF4-FFF2-40B4-BE49-F238E27FC236}">
              <a16:creationId xmlns:a16="http://schemas.microsoft.com/office/drawing/2014/main" id="{00000000-0008-0000-0000-000068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29" name="AutoShape 2">
          <a:extLst>
            <a:ext uri="{FF2B5EF4-FFF2-40B4-BE49-F238E27FC236}">
              <a16:creationId xmlns:a16="http://schemas.microsoft.com/office/drawing/2014/main" id="{00000000-0008-0000-0000-000069040000}"/>
            </a:ext>
          </a:extLst>
        </xdr:cNvPr>
        <xdr:cNvSpPr>
          <a:spLocks noChangeArrowheads="1"/>
        </xdr:cNvSpPr>
      </xdr:nvSpPr>
      <xdr:spPr bwMode="auto">
        <a:xfrm>
          <a:off x="0" y="0"/>
          <a:ext cx="9648825" cy="336042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0" name="AutoShape 38">
          <a:extLst>
            <a:ext uri="{FF2B5EF4-FFF2-40B4-BE49-F238E27FC236}">
              <a16:creationId xmlns:a16="http://schemas.microsoft.com/office/drawing/2014/main" id="{00000000-0008-0000-0000-00006A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1" name="AutoShape 36">
          <a:extLst>
            <a:ext uri="{FF2B5EF4-FFF2-40B4-BE49-F238E27FC236}">
              <a16:creationId xmlns:a16="http://schemas.microsoft.com/office/drawing/2014/main" id="{00000000-0008-0000-0000-00006B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2" name="AutoShape 34">
          <a:extLst>
            <a:ext uri="{FF2B5EF4-FFF2-40B4-BE49-F238E27FC236}">
              <a16:creationId xmlns:a16="http://schemas.microsoft.com/office/drawing/2014/main" id="{00000000-0008-0000-0000-00006C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3" name="AutoShape 32">
          <a:extLst>
            <a:ext uri="{FF2B5EF4-FFF2-40B4-BE49-F238E27FC236}">
              <a16:creationId xmlns:a16="http://schemas.microsoft.com/office/drawing/2014/main" id="{00000000-0008-0000-0000-00006D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4" name="AutoShape 30">
          <a:extLst>
            <a:ext uri="{FF2B5EF4-FFF2-40B4-BE49-F238E27FC236}">
              <a16:creationId xmlns:a16="http://schemas.microsoft.com/office/drawing/2014/main" id="{00000000-0008-0000-0000-00006E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5" name="AutoShape 28">
          <a:extLst>
            <a:ext uri="{FF2B5EF4-FFF2-40B4-BE49-F238E27FC236}">
              <a16:creationId xmlns:a16="http://schemas.microsoft.com/office/drawing/2014/main" id="{00000000-0008-0000-0000-00006F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6" name="AutoShape 26">
          <a:extLst>
            <a:ext uri="{FF2B5EF4-FFF2-40B4-BE49-F238E27FC236}">
              <a16:creationId xmlns:a16="http://schemas.microsoft.com/office/drawing/2014/main" id="{00000000-0008-0000-0000-000070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7" name="AutoShape 24">
          <a:extLst>
            <a:ext uri="{FF2B5EF4-FFF2-40B4-BE49-F238E27FC236}">
              <a16:creationId xmlns:a16="http://schemas.microsoft.com/office/drawing/2014/main" id="{00000000-0008-0000-0000-000071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8" name="AutoShape 22">
          <a:extLst>
            <a:ext uri="{FF2B5EF4-FFF2-40B4-BE49-F238E27FC236}">
              <a16:creationId xmlns:a16="http://schemas.microsoft.com/office/drawing/2014/main" id="{00000000-0008-0000-0000-000072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39" name="AutoShape 20">
          <a:extLst>
            <a:ext uri="{FF2B5EF4-FFF2-40B4-BE49-F238E27FC236}">
              <a16:creationId xmlns:a16="http://schemas.microsoft.com/office/drawing/2014/main" id="{00000000-0008-0000-0000-000073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0" name="AutoShape 18">
          <a:extLst>
            <a:ext uri="{FF2B5EF4-FFF2-40B4-BE49-F238E27FC236}">
              <a16:creationId xmlns:a16="http://schemas.microsoft.com/office/drawing/2014/main" id="{00000000-0008-0000-0000-000074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1" name="AutoShape 16">
          <a:extLst>
            <a:ext uri="{FF2B5EF4-FFF2-40B4-BE49-F238E27FC236}">
              <a16:creationId xmlns:a16="http://schemas.microsoft.com/office/drawing/2014/main" id="{00000000-0008-0000-0000-000075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2" name="AutoShape 14">
          <a:extLst>
            <a:ext uri="{FF2B5EF4-FFF2-40B4-BE49-F238E27FC236}">
              <a16:creationId xmlns:a16="http://schemas.microsoft.com/office/drawing/2014/main" id="{00000000-0008-0000-0000-000076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3" name="AutoShape 12">
          <a:extLst>
            <a:ext uri="{FF2B5EF4-FFF2-40B4-BE49-F238E27FC236}">
              <a16:creationId xmlns:a16="http://schemas.microsoft.com/office/drawing/2014/main" id="{00000000-0008-0000-0000-000077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4" name="AutoShape 10">
          <a:extLst>
            <a:ext uri="{FF2B5EF4-FFF2-40B4-BE49-F238E27FC236}">
              <a16:creationId xmlns:a16="http://schemas.microsoft.com/office/drawing/2014/main" id="{00000000-0008-0000-0000-000078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5" name="AutoShape 8">
          <a:extLst>
            <a:ext uri="{FF2B5EF4-FFF2-40B4-BE49-F238E27FC236}">
              <a16:creationId xmlns:a16="http://schemas.microsoft.com/office/drawing/2014/main" id="{00000000-0008-0000-0000-000079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6" name="AutoShape 6">
          <a:extLst>
            <a:ext uri="{FF2B5EF4-FFF2-40B4-BE49-F238E27FC236}">
              <a16:creationId xmlns:a16="http://schemas.microsoft.com/office/drawing/2014/main" id="{00000000-0008-0000-0000-00007A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7" name="AutoShape 4">
          <a:extLst>
            <a:ext uri="{FF2B5EF4-FFF2-40B4-BE49-F238E27FC236}">
              <a16:creationId xmlns:a16="http://schemas.microsoft.com/office/drawing/2014/main" id="{00000000-0008-0000-0000-00007B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8" name="AutoShape 2">
          <a:extLst>
            <a:ext uri="{FF2B5EF4-FFF2-40B4-BE49-F238E27FC236}">
              <a16:creationId xmlns:a16="http://schemas.microsoft.com/office/drawing/2014/main" id="{00000000-0008-0000-0000-00007C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49" name="AutoShape 38">
          <a:extLst>
            <a:ext uri="{FF2B5EF4-FFF2-40B4-BE49-F238E27FC236}">
              <a16:creationId xmlns:a16="http://schemas.microsoft.com/office/drawing/2014/main" id="{00000000-0008-0000-0000-00007D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0" name="AutoShape 36">
          <a:extLst>
            <a:ext uri="{FF2B5EF4-FFF2-40B4-BE49-F238E27FC236}">
              <a16:creationId xmlns:a16="http://schemas.microsoft.com/office/drawing/2014/main" id="{00000000-0008-0000-0000-00007E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1" name="AutoShape 34">
          <a:extLst>
            <a:ext uri="{FF2B5EF4-FFF2-40B4-BE49-F238E27FC236}">
              <a16:creationId xmlns:a16="http://schemas.microsoft.com/office/drawing/2014/main" id="{00000000-0008-0000-0000-00007F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2" name="AutoShape 32">
          <a:extLst>
            <a:ext uri="{FF2B5EF4-FFF2-40B4-BE49-F238E27FC236}">
              <a16:creationId xmlns:a16="http://schemas.microsoft.com/office/drawing/2014/main" id="{00000000-0008-0000-0000-000080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3" name="AutoShape 30">
          <a:extLst>
            <a:ext uri="{FF2B5EF4-FFF2-40B4-BE49-F238E27FC236}">
              <a16:creationId xmlns:a16="http://schemas.microsoft.com/office/drawing/2014/main" id="{00000000-0008-0000-0000-000081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4" name="AutoShape 28">
          <a:extLst>
            <a:ext uri="{FF2B5EF4-FFF2-40B4-BE49-F238E27FC236}">
              <a16:creationId xmlns:a16="http://schemas.microsoft.com/office/drawing/2014/main" id="{00000000-0008-0000-0000-000082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5" name="AutoShape 26">
          <a:extLst>
            <a:ext uri="{FF2B5EF4-FFF2-40B4-BE49-F238E27FC236}">
              <a16:creationId xmlns:a16="http://schemas.microsoft.com/office/drawing/2014/main" id="{00000000-0008-0000-0000-000083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6" name="AutoShape 24">
          <a:extLst>
            <a:ext uri="{FF2B5EF4-FFF2-40B4-BE49-F238E27FC236}">
              <a16:creationId xmlns:a16="http://schemas.microsoft.com/office/drawing/2014/main" id="{00000000-0008-0000-0000-000084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7" name="AutoShape 22">
          <a:extLst>
            <a:ext uri="{FF2B5EF4-FFF2-40B4-BE49-F238E27FC236}">
              <a16:creationId xmlns:a16="http://schemas.microsoft.com/office/drawing/2014/main" id="{00000000-0008-0000-0000-000085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8" name="AutoShape 20">
          <a:extLst>
            <a:ext uri="{FF2B5EF4-FFF2-40B4-BE49-F238E27FC236}">
              <a16:creationId xmlns:a16="http://schemas.microsoft.com/office/drawing/2014/main" id="{00000000-0008-0000-0000-000086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59" name="AutoShape 18">
          <a:extLst>
            <a:ext uri="{FF2B5EF4-FFF2-40B4-BE49-F238E27FC236}">
              <a16:creationId xmlns:a16="http://schemas.microsoft.com/office/drawing/2014/main" id="{00000000-0008-0000-0000-000087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0" name="AutoShape 16">
          <a:extLst>
            <a:ext uri="{FF2B5EF4-FFF2-40B4-BE49-F238E27FC236}">
              <a16:creationId xmlns:a16="http://schemas.microsoft.com/office/drawing/2014/main" id="{00000000-0008-0000-0000-000088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1" name="AutoShape 14">
          <a:extLst>
            <a:ext uri="{FF2B5EF4-FFF2-40B4-BE49-F238E27FC236}">
              <a16:creationId xmlns:a16="http://schemas.microsoft.com/office/drawing/2014/main" id="{00000000-0008-0000-0000-000089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2" name="AutoShape 12">
          <a:extLst>
            <a:ext uri="{FF2B5EF4-FFF2-40B4-BE49-F238E27FC236}">
              <a16:creationId xmlns:a16="http://schemas.microsoft.com/office/drawing/2014/main" id="{00000000-0008-0000-0000-00008A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3" name="AutoShape 10">
          <a:extLst>
            <a:ext uri="{FF2B5EF4-FFF2-40B4-BE49-F238E27FC236}">
              <a16:creationId xmlns:a16="http://schemas.microsoft.com/office/drawing/2014/main" id="{00000000-0008-0000-0000-00008B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4" name="AutoShape 8">
          <a:extLst>
            <a:ext uri="{FF2B5EF4-FFF2-40B4-BE49-F238E27FC236}">
              <a16:creationId xmlns:a16="http://schemas.microsoft.com/office/drawing/2014/main" id="{00000000-0008-0000-0000-00008C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5" name="AutoShape 6">
          <a:extLst>
            <a:ext uri="{FF2B5EF4-FFF2-40B4-BE49-F238E27FC236}">
              <a16:creationId xmlns:a16="http://schemas.microsoft.com/office/drawing/2014/main" id="{00000000-0008-0000-0000-00008D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6" name="AutoShape 4">
          <a:extLst>
            <a:ext uri="{FF2B5EF4-FFF2-40B4-BE49-F238E27FC236}">
              <a16:creationId xmlns:a16="http://schemas.microsoft.com/office/drawing/2014/main" id="{00000000-0008-0000-0000-00008E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7" name="AutoShape 2">
          <a:extLst>
            <a:ext uri="{FF2B5EF4-FFF2-40B4-BE49-F238E27FC236}">
              <a16:creationId xmlns:a16="http://schemas.microsoft.com/office/drawing/2014/main" id="{00000000-0008-0000-0000-00008F040000}"/>
            </a:ext>
          </a:extLst>
        </xdr:cNvPr>
        <xdr:cNvSpPr>
          <a:spLocks noChangeArrowheads="1"/>
        </xdr:cNvSpPr>
      </xdr:nvSpPr>
      <xdr:spPr bwMode="auto">
        <a:xfrm>
          <a:off x="0" y="0"/>
          <a:ext cx="9648825" cy="337280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8" name="AutoShape 38">
          <a:extLst>
            <a:ext uri="{FF2B5EF4-FFF2-40B4-BE49-F238E27FC236}">
              <a16:creationId xmlns:a16="http://schemas.microsoft.com/office/drawing/2014/main" id="{00000000-0008-0000-0000-000090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69" name="AutoShape 36">
          <a:extLst>
            <a:ext uri="{FF2B5EF4-FFF2-40B4-BE49-F238E27FC236}">
              <a16:creationId xmlns:a16="http://schemas.microsoft.com/office/drawing/2014/main" id="{00000000-0008-0000-0000-000091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0" name="AutoShape 34">
          <a:extLst>
            <a:ext uri="{FF2B5EF4-FFF2-40B4-BE49-F238E27FC236}">
              <a16:creationId xmlns:a16="http://schemas.microsoft.com/office/drawing/2014/main" id="{00000000-0008-0000-0000-000092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1" name="AutoShape 32">
          <a:extLst>
            <a:ext uri="{FF2B5EF4-FFF2-40B4-BE49-F238E27FC236}">
              <a16:creationId xmlns:a16="http://schemas.microsoft.com/office/drawing/2014/main" id="{00000000-0008-0000-0000-000093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2" name="AutoShape 30">
          <a:extLst>
            <a:ext uri="{FF2B5EF4-FFF2-40B4-BE49-F238E27FC236}">
              <a16:creationId xmlns:a16="http://schemas.microsoft.com/office/drawing/2014/main" id="{00000000-0008-0000-0000-000094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3" name="AutoShape 28">
          <a:extLst>
            <a:ext uri="{FF2B5EF4-FFF2-40B4-BE49-F238E27FC236}">
              <a16:creationId xmlns:a16="http://schemas.microsoft.com/office/drawing/2014/main" id="{00000000-0008-0000-0000-000095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4" name="AutoShape 26">
          <a:extLst>
            <a:ext uri="{FF2B5EF4-FFF2-40B4-BE49-F238E27FC236}">
              <a16:creationId xmlns:a16="http://schemas.microsoft.com/office/drawing/2014/main" id="{00000000-0008-0000-0000-000096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5" name="AutoShape 24">
          <a:extLst>
            <a:ext uri="{FF2B5EF4-FFF2-40B4-BE49-F238E27FC236}">
              <a16:creationId xmlns:a16="http://schemas.microsoft.com/office/drawing/2014/main" id="{00000000-0008-0000-0000-000097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6" name="AutoShape 22">
          <a:extLst>
            <a:ext uri="{FF2B5EF4-FFF2-40B4-BE49-F238E27FC236}">
              <a16:creationId xmlns:a16="http://schemas.microsoft.com/office/drawing/2014/main" id="{00000000-0008-0000-0000-000098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7" name="AutoShape 20">
          <a:extLst>
            <a:ext uri="{FF2B5EF4-FFF2-40B4-BE49-F238E27FC236}">
              <a16:creationId xmlns:a16="http://schemas.microsoft.com/office/drawing/2014/main" id="{00000000-0008-0000-0000-000099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8" name="AutoShape 18">
          <a:extLst>
            <a:ext uri="{FF2B5EF4-FFF2-40B4-BE49-F238E27FC236}">
              <a16:creationId xmlns:a16="http://schemas.microsoft.com/office/drawing/2014/main" id="{00000000-0008-0000-0000-00009A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79" name="AutoShape 16">
          <a:extLst>
            <a:ext uri="{FF2B5EF4-FFF2-40B4-BE49-F238E27FC236}">
              <a16:creationId xmlns:a16="http://schemas.microsoft.com/office/drawing/2014/main" id="{00000000-0008-0000-0000-00009B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0" name="AutoShape 14">
          <a:extLst>
            <a:ext uri="{FF2B5EF4-FFF2-40B4-BE49-F238E27FC236}">
              <a16:creationId xmlns:a16="http://schemas.microsoft.com/office/drawing/2014/main" id="{00000000-0008-0000-0000-00009C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1" name="AutoShape 12">
          <a:extLst>
            <a:ext uri="{FF2B5EF4-FFF2-40B4-BE49-F238E27FC236}">
              <a16:creationId xmlns:a16="http://schemas.microsoft.com/office/drawing/2014/main" id="{00000000-0008-0000-0000-00009D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2" name="AutoShape 10">
          <a:extLst>
            <a:ext uri="{FF2B5EF4-FFF2-40B4-BE49-F238E27FC236}">
              <a16:creationId xmlns:a16="http://schemas.microsoft.com/office/drawing/2014/main" id="{00000000-0008-0000-0000-00009E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3" name="AutoShape 8">
          <a:extLst>
            <a:ext uri="{FF2B5EF4-FFF2-40B4-BE49-F238E27FC236}">
              <a16:creationId xmlns:a16="http://schemas.microsoft.com/office/drawing/2014/main" id="{00000000-0008-0000-0000-00009F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4" name="AutoShape 6">
          <a:extLst>
            <a:ext uri="{FF2B5EF4-FFF2-40B4-BE49-F238E27FC236}">
              <a16:creationId xmlns:a16="http://schemas.microsoft.com/office/drawing/2014/main" id="{00000000-0008-0000-0000-0000A0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5" name="AutoShape 4">
          <a:extLst>
            <a:ext uri="{FF2B5EF4-FFF2-40B4-BE49-F238E27FC236}">
              <a16:creationId xmlns:a16="http://schemas.microsoft.com/office/drawing/2014/main" id="{00000000-0008-0000-0000-0000A1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6" name="AutoShape 2">
          <a:extLst>
            <a:ext uri="{FF2B5EF4-FFF2-40B4-BE49-F238E27FC236}">
              <a16:creationId xmlns:a16="http://schemas.microsoft.com/office/drawing/2014/main" id="{00000000-0008-0000-0000-0000A2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7" name="AutoShape 38">
          <a:extLst>
            <a:ext uri="{FF2B5EF4-FFF2-40B4-BE49-F238E27FC236}">
              <a16:creationId xmlns:a16="http://schemas.microsoft.com/office/drawing/2014/main" id="{00000000-0008-0000-0000-0000A3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8" name="AutoShape 36">
          <a:extLst>
            <a:ext uri="{FF2B5EF4-FFF2-40B4-BE49-F238E27FC236}">
              <a16:creationId xmlns:a16="http://schemas.microsoft.com/office/drawing/2014/main" id="{00000000-0008-0000-0000-0000A4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89" name="AutoShape 34">
          <a:extLst>
            <a:ext uri="{FF2B5EF4-FFF2-40B4-BE49-F238E27FC236}">
              <a16:creationId xmlns:a16="http://schemas.microsoft.com/office/drawing/2014/main" id="{00000000-0008-0000-0000-0000A5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0" name="AutoShape 32">
          <a:extLst>
            <a:ext uri="{FF2B5EF4-FFF2-40B4-BE49-F238E27FC236}">
              <a16:creationId xmlns:a16="http://schemas.microsoft.com/office/drawing/2014/main" id="{00000000-0008-0000-0000-0000A6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1" name="AutoShape 30">
          <a:extLst>
            <a:ext uri="{FF2B5EF4-FFF2-40B4-BE49-F238E27FC236}">
              <a16:creationId xmlns:a16="http://schemas.microsoft.com/office/drawing/2014/main" id="{00000000-0008-0000-0000-0000A7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2" name="AutoShape 28">
          <a:extLst>
            <a:ext uri="{FF2B5EF4-FFF2-40B4-BE49-F238E27FC236}">
              <a16:creationId xmlns:a16="http://schemas.microsoft.com/office/drawing/2014/main" id="{00000000-0008-0000-0000-0000A8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3" name="AutoShape 26">
          <a:extLst>
            <a:ext uri="{FF2B5EF4-FFF2-40B4-BE49-F238E27FC236}">
              <a16:creationId xmlns:a16="http://schemas.microsoft.com/office/drawing/2014/main" id="{00000000-0008-0000-0000-0000A9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4" name="AutoShape 24">
          <a:extLst>
            <a:ext uri="{FF2B5EF4-FFF2-40B4-BE49-F238E27FC236}">
              <a16:creationId xmlns:a16="http://schemas.microsoft.com/office/drawing/2014/main" id="{00000000-0008-0000-0000-0000AA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5" name="AutoShape 22">
          <a:extLst>
            <a:ext uri="{FF2B5EF4-FFF2-40B4-BE49-F238E27FC236}">
              <a16:creationId xmlns:a16="http://schemas.microsoft.com/office/drawing/2014/main" id="{00000000-0008-0000-0000-0000AB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6" name="AutoShape 20">
          <a:extLst>
            <a:ext uri="{FF2B5EF4-FFF2-40B4-BE49-F238E27FC236}">
              <a16:creationId xmlns:a16="http://schemas.microsoft.com/office/drawing/2014/main" id="{00000000-0008-0000-0000-0000AC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7" name="AutoShape 18">
          <a:extLst>
            <a:ext uri="{FF2B5EF4-FFF2-40B4-BE49-F238E27FC236}">
              <a16:creationId xmlns:a16="http://schemas.microsoft.com/office/drawing/2014/main" id="{00000000-0008-0000-0000-0000AD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8" name="AutoShape 16">
          <a:extLst>
            <a:ext uri="{FF2B5EF4-FFF2-40B4-BE49-F238E27FC236}">
              <a16:creationId xmlns:a16="http://schemas.microsoft.com/office/drawing/2014/main" id="{00000000-0008-0000-0000-0000AE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199" name="AutoShape 14">
          <a:extLst>
            <a:ext uri="{FF2B5EF4-FFF2-40B4-BE49-F238E27FC236}">
              <a16:creationId xmlns:a16="http://schemas.microsoft.com/office/drawing/2014/main" id="{00000000-0008-0000-0000-0000AF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0" name="AutoShape 12">
          <a:extLst>
            <a:ext uri="{FF2B5EF4-FFF2-40B4-BE49-F238E27FC236}">
              <a16:creationId xmlns:a16="http://schemas.microsoft.com/office/drawing/2014/main" id="{00000000-0008-0000-0000-0000B0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1" name="AutoShape 10">
          <a:extLst>
            <a:ext uri="{FF2B5EF4-FFF2-40B4-BE49-F238E27FC236}">
              <a16:creationId xmlns:a16="http://schemas.microsoft.com/office/drawing/2014/main" id="{00000000-0008-0000-0000-0000B1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2" name="AutoShape 8">
          <a:extLst>
            <a:ext uri="{FF2B5EF4-FFF2-40B4-BE49-F238E27FC236}">
              <a16:creationId xmlns:a16="http://schemas.microsoft.com/office/drawing/2014/main" id="{00000000-0008-0000-0000-0000B2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3" name="AutoShape 6">
          <a:extLst>
            <a:ext uri="{FF2B5EF4-FFF2-40B4-BE49-F238E27FC236}">
              <a16:creationId xmlns:a16="http://schemas.microsoft.com/office/drawing/2014/main" id="{00000000-0008-0000-0000-0000B3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4" name="AutoShape 4">
          <a:extLst>
            <a:ext uri="{FF2B5EF4-FFF2-40B4-BE49-F238E27FC236}">
              <a16:creationId xmlns:a16="http://schemas.microsoft.com/office/drawing/2014/main" id="{00000000-0008-0000-0000-0000B4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5" name="AutoShape 2">
          <a:extLst>
            <a:ext uri="{FF2B5EF4-FFF2-40B4-BE49-F238E27FC236}">
              <a16:creationId xmlns:a16="http://schemas.microsoft.com/office/drawing/2014/main" id="{00000000-0008-0000-0000-0000B5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6" name="AutoShape 38">
          <a:extLst>
            <a:ext uri="{FF2B5EF4-FFF2-40B4-BE49-F238E27FC236}">
              <a16:creationId xmlns:a16="http://schemas.microsoft.com/office/drawing/2014/main" id="{00000000-0008-0000-0000-0000B6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7" name="AutoShape 36">
          <a:extLst>
            <a:ext uri="{FF2B5EF4-FFF2-40B4-BE49-F238E27FC236}">
              <a16:creationId xmlns:a16="http://schemas.microsoft.com/office/drawing/2014/main" id="{00000000-0008-0000-0000-0000B7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8" name="AutoShape 34">
          <a:extLst>
            <a:ext uri="{FF2B5EF4-FFF2-40B4-BE49-F238E27FC236}">
              <a16:creationId xmlns:a16="http://schemas.microsoft.com/office/drawing/2014/main" id="{00000000-0008-0000-0000-0000B8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09" name="AutoShape 32">
          <a:extLst>
            <a:ext uri="{FF2B5EF4-FFF2-40B4-BE49-F238E27FC236}">
              <a16:creationId xmlns:a16="http://schemas.microsoft.com/office/drawing/2014/main" id="{00000000-0008-0000-0000-0000B9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0" name="AutoShape 30">
          <a:extLst>
            <a:ext uri="{FF2B5EF4-FFF2-40B4-BE49-F238E27FC236}">
              <a16:creationId xmlns:a16="http://schemas.microsoft.com/office/drawing/2014/main" id="{00000000-0008-0000-0000-0000BA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1" name="AutoShape 28">
          <a:extLst>
            <a:ext uri="{FF2B5EF4-FFF2-40B4-BE49-F238E27FC236}">
              <a16:creationId xmlns:a16="http://schemas.microsoft.com/office/drawing/2014/main" id="{00000000-0008-0000-0000-0000BB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2" name="AutoShape 26">
          <a:extLst>
            <a:ext uri="{FF2B5EF4-FFF2-40B4-BE49-F238E27FC236}">
              <a16:creationId xmlns:a16="http://schemas.microsoft.com/office/drawing/2014/main" id="{00000000-0008-0000-0000-0000BC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3" name="AutoShape 24">
          <a:extLst>
            <a:ext uri="{FF2B5EF4-FFF2-40B4-BE49-F238E27FC236}">
              <a16:creationId xmlns:a16="http://schemas.microsoft.com/office/drawing/2014/main" id="{00000000-0008-0000-0000-0000BD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4" name="AutoShape 22">
          <a:extLst>
            <a:ext uri="{FF2B5EF4-FFF2-40B4-BE49-F238E27FC236}">
              <a16:creationId xmlns:a16="http://schemas.microsoft.com/office/drawing/2014/main" id="{00000000-0008-0000-0000-0000BE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5" name="AutoShape 20">
          <a:extLst>
            <a:ext uri="{FF2B5EF4-FFF2-40B4-BE49-F238E27FC236}">
              <a16:creationId xmlns:a16="http://schemas.microsoft.com/office/drawing/2014/main" id="{00000000-0008-0000-0000-0000BF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6" name="AutoShape 18">
          <a:extLst>
            <a:ext uri="{FF2B5EF4-FFF2-40B4-BE49-F238E27FC236}">
              <a16:creationId xmlns:a16="http://schemas.microsoft.com/office/drawing/2014/main" id="{00000000-0008-0000-0000-0000C0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7" name="AutoShape 16">
          <a:extLst>
            <a:ext uri="{FF2B5EF4-FFF2-40B4-BE49-F238E27FC236}">
              <a16:creationId xmlns:a16="http://schemas.microsoft.com/office/drawing/2014/main" id="{00000000-0008-0000-0000-0000C1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8" name="AutoShape 14">
          <a:extLst>
            <a:ext uri="{FF2B5EF4-FFF2-40B4-BE49-F238E27FC236}">
              <a16:creationId xmlns:a16="http://schemas.microsoft.com/office/drawing/2014/main" id="{00000000-0008-0000-0000-0000C2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19" name="AutoShape 12">
          <a:extLst>
            <a:ext uri="{FF2B5EF4-FFF2-40B4-BE49-F238E27FC236}">
              <a16:creationId xmlns:a16="http://schemas.microsoft.com/office/drawing/2014/main" id="{00000000-0008-0000-0000-0000C3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0" name="AutoShape 10">
          <a:extLst>
            <a:ext uri="{FF2B5EF4-FFF2-40B4-BE49-F238E27FC236}">
              <a16:creationId xmlns:a16="http://schemas.microsoft.com/office/drawing/2014/main" id="{00000000-0008-0000-0000-0000C4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1" name="AutoShape 8">
          <a:extLst>
            <a:ext uri="{FF2B5EF4-FFF2-40B4-BE49-F238E27FC236}">
              <a16:creationId xmlns:a16="http://schemas.microsoft.com/office/drawing/2014/main" id="{00000000-0008-0000-0000-0000C5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2" name="AutoShape 6">
          <a:extLst>
            <a:ext uri="{FF2B5EF4-FFF2-40B4-BE49-F238E27FC236}">
              <a16:creationId xmlns:a16="http://schemas.microsoft.com/office/drawing/2014/main" id="{00000000-0008-0000-0000-0000C6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3" name="AutoShape 4">
          <a:extLst>
            <a:ext uri="{FF2B5EF4-FFF2-40B4-BE49-F238E27FC236}">
              <a16:creationId xmlns:a16="http://schemas.microsoft.com/office/drawing/2014/main" id="{00000000-0008-0000-0000-0000C7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4" name="AutoShape 2">
          <a:extLst>
            <a:ext uri="{FF2B5EF4-FFF2-40B4-BE49-F238E27FC236}">
              <a16:creationId xmlns:a16="http://schemas.microsoft.com/office/drawing/2014/main" id="{00000000-0008-0000-0000-0000C8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5" name="AutoShape 38">
          <a:extLst>
            <a:ext uri="{FF2B5EF4-FFF2-40B4-BE49-F238E27FC236}">
              <a16:creationId xmlns:a16="http://schemas.microsoft.com/office/drawing/2014/main" id="{00000000-0008-0000-0000-0000C9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6" name="AutoShape 36">
          <a:extLst>
            <a:ext uri="{FF2B5EF4-FFF2-40B4-BE49-F238E27FC236}">
              <a16:creationId xmlns:a16="http://schemas.microsoft.com/office/drawing/2014/main" id="{00000000-0008-0000-0000-0000CA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7" name="AutoShape 34">
          <a:extLst>
            <a:ext uri="{FF2B5EF4-FFF2-40B4-BE49-F238E27FC236}">
              <a16:creationId xmlns:a16="http://schemas.microsoft.com/office/drawing/2014/main" id="{00000000-0008-0000-0000-0000CB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8" name="AutoShape 32">
          <a:extLst>
            <a:ext uri="{FF2B5EF4-FFF2-40B4-BE49-F238E27FC236}">
              <a16:creationId xmlns:a16="http://schemas.microsoft.com/office/drawing/2014/main" id="{00000000-0008-0000-0000-0000CC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29" name="AutoShape 30">
          <a:extLst>
            <a:ext uri="{FF2B5EF4-FFF2-40B4-BE49-F238E27FC236}">
              <a16:creationId xmlns:a16="http://schemas.microsoft.com/office/drawing/2014/main" id="{00000000-0008-0000-0000-0000CD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0" name="AutoShape 28">
          <a:extLst>
            <a:ext uri="{FF2B5EF4-FFF2-40B4-BE49-F238E27FC236}">
              <a16:creationId xmlns:a16="http://schemas.microsoft.com/office/drawing/2014/main" id="{00000000-0008-0000-0000-0000CE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1" name="AutoShape 26">
          <a:extLst>
            <a:ext uri="{FF2B5EF4-FFF2-40B4-BE49-F238E27FC236}">
              <a16:creationId xmlns:a16="http://schemas.microsoft.com/office/drawing/2014/main" id="{00000000-0008-0000-0000-0000CF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2" name="AutoShape 24">
          <a:extLst>
            <a:ext uri="{FF2B5EF4-FFF2-40B4-BE49-F238E27FC236}">
              <a16:creationId xmlns:a16="http://schemas.microsoft.com/office/drawing/2014/main" id="{00000000-0008-0000-0000-0000D0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3" name="AutoShape 22">
          <a:extLst>
            <a:ext uri="{FF2B5EF4-FFF2-40B4-BE49-F238E27FC236}">
              <a16:creationId xmlns:a16="http://schemas.microsoft.com/office/drawing/2014/main" id="{00000000-0008-0000-0000-0000D1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4" name="AutoShape 20">
          <a:extLst>
            <a:ext uri="{FF2B5EF4-FFF2-40B4-BE49-F238E27FC236}">
              <a16:creationId xmlns:a16="http://schemas.microsoft.com/office/drawing/2014/main" id="{00000000-0008-0000-0000-0000D2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5" name="AutoShape 18">
          <a:extLst>
            <a:ext uri="{FF2B5EF4-FFF2-40B4-BE49-F238E27FC236}">
              <a16:creationId xmlns:a16="http://schemas.microsoft.com/office/drawing/2014/main" id="{00000000-0008-0000-0000-0000D3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6" name="AutoShape 16">
          <a:extLst>
            <a:ext uri="{FF2B5EF4-FFF2-40B4-BE49-F238E27FC236}">
              <a16:creationId xmlns:a16="http://schemas.microsoft.com/office/drawing/2014/main" id="{00000000-0008-0000-0000-0000D4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7" name="AutoShape 14">
          <a:extLst>
            <a:ext uri="{FF2B5EF4-FFF2-40B4-BE49-F238E27FC236}">
              <a16:creationId xmlns:a16="http://schemas.microsoft.com/office/drawing/2014/main" id="{00000000-0008-0000-0000-0000D5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8" name="AutoShape 12">
          <a:extLst>
            <a:ext uri="{FF2B5EF4-FFF2-40B4-BE49-F238E27FC236}">
              <a16:creationId xmlns:a16="http://schemas.microsoft.com/office/drawing/2014/main" id="{00000000-0008-0000-0000-0000D6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39" name="AutoShape 10">
          <a:extLst>
            <a:ext uri="{FF2B5EF4-FFF2-40B4-BE49-F238E27FC236}">
              <a16:creationId xmlns:a16="http://schemas.microsoft.com/office/drawing/2014/main" id="{00000000-0008-0000-0000-0000D7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40" name="AutoShape 8">
          <a:extLst>
            <a:ext uri="{FF2B5EF4-FFF2-40B4-BE49-F238E27FC236}">
              <a16:creationId xmlns:a16="http://schemas.microsoft.com/office/drawing/2014/main" id="{00000000-0008-0000-0000-0000D8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41" name="AutoShape 6">
          <a:extLst>
            <a:ext uri="{FF2B5EF4-FFF2-40B4-BE49-F238E27FC236}">
              <a16:creationId xmlns:a16="http://schemas.microsoft.com/office/drawing/2014/main" id="{00000000-0008-0000-0000-0000D9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42" name="AutoShape 4">
          <a:extLst>
            <a:ext uri="{FF2B5EF4-FFF2-40B4-BE49-F238E27FC236}">
              <a16:creationId xmlns:a16="http://schemas.microsoft.com/office/drawing/2014/main" id="{00000000-0008-0000-0000-0000DA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12</xdr:col>
      <xdr:colOff>66675</xdr:colOff>
      <xdr:row>41</xdr:row>
      <xdr:rowOff>123825</xdr:rowOff>
    </xdr:to>
    <xdr:sp macro="" textlink="">
      <xdr:nvSpPr>
        <xdr:cNvPr id="1243" name="AutoShape 2">
          <a:extLst>
            <a:ext uri="{FF2B5EF4-FFF2-40B4-BE49-F238E27FC236}">
              <a16:creationId xmlns:a16="http://schemas.microsoft.com/office/drawing/2014/main" id="{00000000-0008-0000-0000-0000DB040000}"/>
            </a:ext>
          </a:extLst>
        </xdr:cNvPr>
        <xdr:cNvSpPr>
          <a:spLocks noChangeArrowheads="1"/>
        </xdr:cNvSpPr>
      </xdr:nvSpPr>
      <xdr:spPr bwMode="auto">
        <a:xfrm>
          <a:off x="0" y="0"/>
          <a:ext cx="9648825" cy="33842325"/>
        </a:xfrm>
        <a:custGeom>
          <a:avLst/>
          <a:gdLst/>
          <a:ahLst/>
          <a:cxnLst/>
          <a:rect l="0" t="0" r="0" b="0"/>
          <a:pathLst/>
        </a:custGeom>
        <a:solidFill>
          <a:srgbClr val="FFFFFF"/>
        </a:solid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dol/desktop/pracovn&#237;/d&#283;&#269;&#237;n/02_dusp_dle%20vyhl.405_2017,%20p&#345;&#237;loha%2010/vv/so%2011-80-01_p&#345;&#237;prava%20&#250;zem&#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tegorie monitoringu"/>
      <sheetName val="SO XX-XX-XX"/>
      <sheetName val="hide"/>
      <sheetName val="SO 11-80-01_Příprava území"/>
    </sheet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0"/>
  <sheetViews>
    <sheetView tabSelected="1" topLeftCell="A19" zoomScaleNormal="100" workbookViewId="0">
      <selection activeCell="K19" sqref="K19"/>
    </sheetView>
  </sheetViews>
  <sheetFormatPr defaultRowHeight="15" x14ac:dyDescent="0.25"/>
  <cols>
    <col min="1" max="4" width="8.7109375" customWidth="1"/>
    <col min="5" max="5" width="44.5703125" customWidth="1"/>
    <col min="6" max="6" width="7.7109375" customWidth="1"/>
    <col min="7" max="9" width="8.7109375" customWidth="1"/>
    <col min="10" max="10" width="10.140625" customWidth="1"/>
    <col min="11" max="11" width="14.7109375" customWidth="1"/>
    <col min="12" max="1025" width="8.7109375" customWidth="1"/>
  </cols>
  <sheetData>
    <row r="1" spans="1:11" ht="42" customHeight="1" x14ac:dyDescent="0.25">
      <c r="A1" s="103" t="s">
        <v>0</v>
      </c>
      <c r="B1" s="103"/>
      <c r="C1" s="1"/>
      <c r="D1" s="1"/>
      <c r="E1" s="2" t="s">
        <v>1</v>
      </c>
      <c r="F1" s="1"/>
      <c r="G1" s="3"/>
      <c r="H1" s="4"/>
      <c r="I1" s="5"/>
      <c r="J1" s="5"/>
      <c r="K1" s="6" t="s">
        <v>2</v>
      </c>
    </row>
    <row r="2" spans="1:11" ht="55.5" customHeight="1" x14ac:dyDescent="0.25">
      <c r="A2" s="104" t="s">
        <v>3</v>
      </c>
      <c r="B2" s="104"/>
      <c r="C2" s="24"/>
      <c r="D2" s="7"/>
      <c r="E2" s="25" t="s">
        <v>4</v>
      </c>
      <c r="F2" s="7"/>
      <c r="G2" s="8"/>
      <c r="H2" s="105" t="s">
        <v>5</v>
      </c>
      <c r="I2" s="105"/>
      <c r="J2" s="106">
        <f>K13+K18</f>
        <v>0</v>
      </c>
      <c r="K2" s="106"/>
    </row>
    <row r="3" spans="1:11" ht="31.5" x14ac:dyDescent="0.25">
      <c r="A3" s="9" t="s">
        <v>6</v>
      </c>
      <c r="B3" s="10"/>
      <c r="C3" s="107" t="s">
        <v>2</v>
      </c>
      <c r="D3" s="107"/>
      <c r="E3" s="26" t="s">
        <v>7</v>
      </c>
      <c r="F3" s="11"/>
      <c r="G3" s="12"/>
      <c r="H3" s="13"/>
      <c r="I3" s="14"/>
      <c r="J3" s="108"/>
      <c r="K3" s="108"/>
    </row>
    <row r="4" spans="1:11" x14ac:dyDescent="0.25">
      <c r="A4" s="109" t="s">
        <v>8</v>
      </c>
      <c r="B4" s="109"/>
      <c r="C4" s="109"/>
      <c r="D4" s="27"/>
      <c r="E4" s="15"/>
      <c r="F4" s="28"/>
      <c r="G4" s="29"/>
      <c r="H4" s="110" t="s">
        <v>9</v>
      </c>
      <c r="I4" s="110"/>
      <c r="J4" s="30"/>
      <c r="K4" s="31"/>
    </row>
    <row r="5" spans="1:11" ht="25.5" x14ac:dyDescent="0.25">
      <c r="A5" s="16" t="s">
        <v>10</v>
      </c>
      <c r="B5" s="17"/>
      <c r="C5" s="17"/>
      <c r="D5" s="32" t="s">
        <v>11</v>
      </c>
      <c r="E5" s="111"/>
      <c r="F5" s="111"/>
      <c r="G5" s="111"/>
      <c r="H5" s="112" t="s">
        <v>12</v>
      </c>
      <c r="I5" s="112"/>
      <c r="J5" s="33"/>
      <c r="K5" s="34"/>
    </row>
    <row r="6" spans="1:11" x14ac:dyDescent="0.25">
      <c r="A6" s="16" t="s">
        <v>13</v>
      </c>
      <c r="B6" s="17"/>
      <c r="C6" s="17"/>
      <c r="D6" s="35" t="s">
        <v>14</v>
      </c>
      <c r="E6" s="113"/>
      <c r="F6" s="113"/>
      <c r="G6" s="113"/>
      <c r="H6" s="112" t="s">
        <v>15</v>
      </c>
      <c r="I6" s="112"/>
      <c r="J6" s="33"/>
      <c r="K6" s="34"/>
    </row>
    <row r="7" spans="1:11" x14ac:dyDescent="0.25">
      <c r="A7" s="114" t="s">
        <v>16</v>
      </c>
      <c r="B7" s="114"/>
      <c r="C7" s="114"/>
      <c r="D7" s="36"/>
      <c r="E7" s="115" t="s">
        <v>17</v>
      </c>
      <c r="F7" s="115"/>
      <c r="G7" s="115"/>
      <c r="H7" s="116" t="s">
        <v>18</v>
      </c>
      <c r="I7" s="116"/>
      <c r="J7" s="37"/>
      <c r="K7" s="34"/>
    </row>
    <row r="8" spans="1:11" ht="38.25" x14ac:dyDescent="0.25">
      <c r="A8" s="117" t="s">
        <v>19</v>
      </c>
      <c r="B8" s="117"/>
      <c r="C8" s="117"/>
      <c r="D8" s="38"/>
      <c r="E8" s="101" t="s">
        <v>20</v>
      </c>
      <c r="F8" s="118" t="s">
        <v>21</v>
      </c>
      <c r="G8" s="118"/>
      <c r="H8" s="119" t="s">
        <v>22</v>
      </c>
      <c r="I8" s="119"/>
      <c r="J8" s="102">
        <v>43739</v>
      </c>
      <c r="K8" s="39"/>
    </row>
    <row r="9" spans="1:11" x14ac:dyDescent="0.25">
      <c r="A9" s="121" t="s">
        <v>23</v>
      </c>
      <c r="B9" s="121"/>
      <c r="C9" s="121"/>
      <c r="D9" s="121"/>
      <c r="E9" s="121"/>
      <c r="F9" s="121"/>
      <c r="G9" s="121"/>
      <c r="H9" s="121"/>
      <c r="I9" s="121"/>
      <c r="J9" s="18" t="s">
        <v>12</v>
      </c>
      <c r="K9" s="19">
        <v>0</v>
      </c>
    </row>
    <row r="10" spans="1:11" ht="15" customHeight="1" x14ac:dyDescent="0.25">
      <c r="A10" s="122" t="s">
        <v>24</v>
      </c>
      <c r="B10" s="123" t="s">
        <v>25</v>
      </c>
      <c r="C10" s="123" t="s">
        <v>26</v>
      </c>
      <c r="D10" s="123" t="s">
        <v>27</v>
      </c>
      <c r="E10" s="124" t="s">
        <v>28</v>
      </c>
      <c r="F10" s="124" t="s">
        <v>29</v>
      </c>
      <c r="G10" s="124" t="s">
        <v>30</v>
      </c>
      <c r="H10" s="123" t="s">
        <v>31</v>
      </c>
      <c r="I10" s="123" t="s">
        <v>32</v>
      </c>
      <c r="J10" s="120" t="s">
        <v>33</v>
      </c>
      <c r="K10" s="120"/>
    </row>
    <row r="11" spans="1:11" x14ac:dyDescent="0.25">
      <c r="A11" s="122"/>
      <c r="B11" s="123"/>
      <c r="C11" s="123"/>
      <c r="D11" s="123"/>
      <c r="E11" s="124"/>
      <c r="F11" s="124"/>
      <c r="G11" s="124"/>
      <c r="H11" s="123"/>
      <c r="I11" s="123"/>
      <c r="J11" s="120"/>
      <c r="K11" s="120"/>
    </row>
    <row r="12" spans="1:11" x14ac:dyDescent="0.25">
      <c r="A12" s="122"/>
      <c r="B12" s="123"/>
      <c r="C12" s="123"/>
      <c r="D12" s="123"/>
      <c r="E12" s="124"/>
      <c r="F12" s="124"/>
      <c r="G12" s="124"/>
      <c r="H12" s="123"/>
      <c r="I12" s="123"/>
      <c r="J12" s="23" t="s">
        <v>34</v>
      </c>
      <c r="K12" s="20" t="s">
        <v>35</v>
      </c>
    </row>
    <row r="13" spans="1:11" x14ac:dyDescent="0.25">
      <c r="A13" s="40" t="s">
        <v>36</v>
      </c>
      <c r="B13" s="41">
        <v>70</v>
      </c>
      <c r="C13" s="42"/>
      <c r="D13" s="42"/>
      <c r="E13" s="43" t="s">
        <v>37</v>
      </c>
      <c r="F13" s="41"/>
      <c r="G13" s="41"/>
      <c r="H13" s="41"/>
      <c r="I13" s="41"/>
      <c r="J13" s="94"/>
      <c r="K13" s="44">
        <f>SUM(K14:K16)</f>
        <v>0</v>
      </c>
    </row>
    <row r="14" spans="1:11" ht="23.25" thickBot="1" x14ac:dyDescent="0.3">
      <c r="A14" s="45">
        <v>1</v>
      </c>
      <c r="B14" s="46" t="s">
        <v>38</v>
      </c>
      <c r="C14" s="47"/>
      <c r="D14" s="48" t="s">
        <v>39</v>
      </c>
      <c r="E14" s="49" t="s">
        <v>40</v>
      </c>
      <c r="F14" s="48" t="s">
        <v>41</v>
      </c>
      <c r="G14" s="50">
        <v>5300</v>
      </c>
      <c r="H14" s="48"/>
      <c r="I14" s="51"/>
      <c r="J14" s="95"/>
      <c r="K14" s="52">
        <f>G14*J14</f>
        <v>0</v>
      </c>
    </row>
    <row r="15" spans="1:11" ht="124.5" thickBot="1" x14ac:dyDescent="0.3">
      <c r="A15" s="53"/>
      <c r="B15" s="47"/>
      <c r="C15" s="47"/>
      <c r="D15" s="47"/>
      <c r="E15" s="54" t="s">
        <v>94</v>
      </c>
      <c r="F15" s="47"/>
      <c r="G15" s="47"/>
      <c r="H15" s="47"/>
      <c r="I15" s="47"/>
      <c r="J15" s="96"/>
      <c r="K15" s="55"/>
    </row>
    <row r="16" spans="1:11" ht="15.75" thickBot="1" x14ac:dyDescent="0.3">
      <c r="A16" s="45">
        <v>2</v>
      </c>
      <c r="B16" s="46" t="s">
        <v>42</v>
      </c>
      <c r="C16" s="47"/>
      <c r="D16" s="48" t="s">
        <v>39</v>
      </c>
      <c r="E16" s="49" t="s">
        <v>43</v>
      </c>
      <c r="F16" s="48" t="s">
        <v>44</v>
      </c>
      <c r="G16" s="50">
        <v>35</v>
      </c>
      <c r="H16" s="48"/>
      <c r="I16" s="51"/>
      <c r="J16" s="95"/>
      <c r="K16" s="52">
        <f>G16*J16</f>
        <v>0</v>
      </c>
    </row>
    <row r="17" spans="1:11" ht="102" thickBot="1" x14ac:dyDescent="0.3">
      <c r="A17" s="56"/>
      <c r="B17" s="47"/>
      <c r="C17" s="47"/>
      <c r="D17" s="47"/>
      <c r="E17" s="57" t="s">
        <v>92</v>
      </c>
      <c r="F17" s="47"/>
      <c r="G17" s="47"/>
      <c r="H17" s="47"/>
      <c r="I17" s="47"/>
      <c r="J17" s="96"/>
      <c r="K17" s="58"/>
    </row>
    <row r="18" spans="1:11" ht="15.75" thickBot="1" x14ac:dyDescent="0.3">
      <c r="A18" s="40" t="s">
        <v>36</v>
      </c>
      <c r="B18" s="41">
        <v>75</v>
      </c>
      <c r="C18" s="42"/>
      <c r="D18" s="42"/>
      <c r="E18" s="43" t="s">
        <v>45</v>
      </c>
      <c r="F18" s="41"/>
      <c r="G18" s="41"/>
      <c r="H18" s="41"/>
      <c r="I18" s="41"/>
      <c r="J18" s="94"/>
      <c r="K18" s="44">
        <f>SUM(K19:K70)</f>
        <v>0</v>
      </c>
    </row>
    <row r="19" spans="1:11" x14ac:dyDescent="0.25">
      <c r="A19" s="45">
        <v>3</v>
      </c>
      <c r="B19" s="59" t="s">
        <v>46</v>
      </c>
      <c r="C19" s="47"/>
      <c r="D19" s="48" t="s">
        <v>39</v>
      </c>
      <c r="E19" s="49" t="s">
        <v>47</v>
      </c>
      <c r="F19" s="48" t="s">
        <v>48</v>
      </c>
      <c r="G19" s="50">
        <v>105.6</v>
      </c>
      <c r="H19" s="48"/>
      <c r="I19" s="51"/>
      <c r="J19" s="95"/>
      <c r="K19" s="52">
        <f>G19*J19</f>
        <v>0</v>
      </c>
    </row>
    <row r="20" spans="1:11" ht="180" x14ac:dyDescent="0.25">
      <c r="A20" s="53"/>
      <c r="B20" s="60"/>
      <c r="C20" s="61"/>
      <c r="D20" s="61"/>
      <c r="E20" s="49" t="s">
        <v>95</v>
      </c>
      <c r="F20" s="62"/>
      <c r="G20" s="62"/>
      <c r="H20" s="62"/>
      <c r="I20" s="62"/>
      <c r="J20" s="97"/>
      <c r="K20" s="55"/>
    </row>
    <row r="21" spans="1:11" x14ac:dyDescent="0.25">
      <c r="A21" s="45">
        <v>4</v>
      </c>
      <c r="B21" s="59" t="s">
        <v>49</v>
      </c>
      <c r="C21" s="47"/>
      <c r="D21" s="48" t="s">
        <v>39</v>
      </c>
      <c r="E21" s="49" t="s">
        <v>50</v>
      </c>
      <c r="F21" s="48" t="s">
        <v>48</v>
      </c>
      <c r="G21" s="50">
        <v>11.04</v>
      </c>
      <c r="H21" s="48"/>
      <c r="I21" s="51"/>
      <c r="J21" s="95"/>
      <c r="K21" s="52">
        <f>G21*J21</f>
        <v>0</v>
      </c>
    </row>
    <row r="22" spans="1:11" ht="202.5" x14ac:dyDescent="0.25">
      <c r="A22" s="53"/>
      <c r="B22" s="60"/>
      <c r="C22" s="61"/>
      <c r="D22" s="61"/>
      <c r="E22" s="49" t="s">
        <v>96</v>
      </c>
      <c r="F22" s="62"/>
      <c r="G22" s="62"/>
      <c r="H22" s="62"/>
      <c r="I22" s="62"/>
      <c r="J22" s="97"/>
      <c r="K22" s="55"/>
    </row>
    <row r="23" spans="1:11" x14ac:dyDescent="0.25">
      <c r="A23" s="45">
        <v>5</v>
      </c>
      <c r="B23" s="59" t="s">
        <v>51</v>
      </c>
      <c r="C23" s="47"/>
      <c r="D23" s="48" t="s">
        <v>39</v>
      </c>
      <c r="E23" s="49" t="s">
        <v>52</v>
      </c>
      <c r="F23" s="48" t="s">
        <v>48</v>
      </c>
      <c r="G23" s="50">
        <v>15.36</v>
      </c>
      <c r="H23" s="48"/>
      <c r="I23" s="51"/>
      <c r="J23" s="95"/>
      <c r="K23" s="52">
        <f>G23*J23</f>
        <v>0</v>
      </c>
    </row>
    <row r="24" spans="1:11" ht="191.25" x14ac:dyDescent="0.25">
      <c r="A24" s="53"/>
      <c r="B24" s="61"/>
      <c r="C24" s="61"/>
      <c r="D24" s="61"/>
      <c r="E24" s="49" t="s">
        <v>97</v>
      </c>
      <c r="F24" s="62"/>
      <c r="G24" s="62"/>
      <c r="H24" s="62"/>
      <c r="I24" s="62"/>
      <c r="J24" s="97"/>
      <c r="K24" s="55"/>
    </row>
    <row r="25" spans="1:11" x14ac:dyDescent="0.25">
      <c r="A25" s="45">
        <v>6</v>
      </c>
      <c r="B25" s="46" t="s">
        <v>53</v>
      </c>
      <c r="C25" s="47"/>
      <c r="D25" s="48" t="s">
        <v>39</v>
      </c>
      <c r="E25" s="49" t="s">
        <v>54</v>
      </c>
      <c r="F25" s="48" t="s">
        <v>41</v>
      </c>
      <c r="G25" s="50">
        <v>14700</v>
      </c>
      <c r="H25" s="48"/>
      <c r="I25" s="51"/>
      <c r="J25" s="95"/>
      <c r="K25" s="52">
        <f>G25*J25</f>
        <v>0</v>
      </c>
    </row>
    <row r="26" spans="1:11" ht="162" customHeight="1" x14ac:dyDescent="0.25">
      <c r="A26" s="53"/>
      <c r="B26" s="61"/>
      <c r="C26" s="61"/>
      <c r="D26" s="61"/>
      <c r="E26" s="54" t="s">
        <v>98</v>
      </c>
      <c r="F26" s="62"/>
      <c r="G26" s="62"/>
      <c r="H26" s="62"/>
      <c r="I26" s="62"/>
      <c r="J26" s="97"/>
      <c r="K26" s="55"/>
    </row>
    <row r="27" spans="1:11" x14ac:dyDescent="0.25">
      <c r="A27" s="45">
        <v>7</v>
      </c>
      <c r="B27" s="46" t="s">
        <v>55</v>
      </c>
      <c r="C27" s="47"/>
      <c r="D27" s="48" t="s">
        <v>39</v>
      </c>
      <c r="E27" s="49" t="s">
        <v>56</v>
      </c>
      <c r="F27" s="48" t="s">
        <v>41</v>
      </c>
      <c r="G27" s="50">
        <v>14700</v>
      </c>
      <c r="H27" s="48"/>
      <c r="I27" s="51"/>
      <c r="J27" s="95"/>
      <c r="K27" s="52">
        <f>G27*J27</f>
        <v>0</v>
      </c>
    </row>
    <row r="28" spans="1:11" ht="132.75" customHeight="1" x14ac:dyDescent="0.25">
      <c r="A28" s="63"/>
      <c r="B28" s="64"/>
      <c r="C28" s="65"/>
      <c r="D28" s="66"/>
      <c r="E28" s="67" t="s">
        <v>99</v>
      </c>
      <c r="F28" s="66"/>
      <c r="G28" s="68"/>
      <c r="H28" s="66"/>
      <c r="I28" s="69"/>
      <c r="J28" s="98"/>
      <c r="K28" s="70"/>
    </row>
    <row r="29" spans="1:11" x14ac:dyDescent="0.25">
      <c r="A29" s="45">
        <v>8</v>
      </c>
      <c r="B29" s="46" t="s">
        <v>57</v>
      </c>
      <c r="C29" s="47"/>
      <c r="D29" s="48" t="s">
        <v>39</v>
      </c>
      <c r="E29" s="49" t="s">
        <v>58</v>
      </c>
      <c r="F29" s="48" t="s">
        <v>44</v>
      </c>
      <c r="G29" s="50">
        <v>14</v>
      </c>
      <c r="H29" s="48"/>
      <c r="I29" s="51"/>
      <c r="J29" s="95"/>
      <c r="K29" s="52">
        <f>G29*J29</f>
        <v>0</v>
      </c>
    </row>
    <row r="30" spans="1:11" ht="146.25" x14ac:dyDescent="0.25">
      <c r="A30" s="63"/>
      <c r="B30" s="64"/>
      <c r="C30" s="65"/>
      <c r="D30" s="66"/>
      <c r="E30" s="67" t="s">
        <v>100</v>
      </c>
      <c r="F30" s="66"/>
      <c r="G30" s="68"/>
      <c r="H30" s="66"/>
      <c r="I30" s="69"/>
      <c r="J30" s="98"/>
      <c r="K30" s="70"/>
    </row>
    <row r="31" spans="1:11" x14ac:dyDescent="0.25">
      <c r="A31" s="45">
        <v>9</v>
      </c>
      <c r="B31" s="46" t="s">
        <v>59</v>
      </c>
      <c r="C31" s="47"/>
      <c r="D31" s="48" t="s">
        <v>39</v>
      </c>
      <c r="E31" s="49" t="s">
        <v>60</v>
      </c>
      <c r="F31" s="48" t="s">
        <v>44</v>
      </c>
      <c r="G31" s="50">
        <v>4</v>
      </c>
      <c r="H31" s="48"/>
      <c r="I31" s="51"/>
      <c r="J31" s="95"/>
      <c r="K31" s="52">
        <f>G31*J31</f>
        <v>0</v>
      </c>
    </row>
    <row r="32" spans="1:11" ht="146.25" x14ac:dyDescent="0.25">
      <c r="A32" s="63"/>
      <c r="B32" s="64"/>
      <c r="C32" s="65"/>
      <c r="D32" s="66"/>
      <c r="E32" s="67" t="s">
        <v>101</v>
      </c>
      <c r="F32" s="66"/>
      <c r="G32" s="68"/>
      <c r="H32" s="66"/>
      <c r="I32" s="69"/>
      <c r="J32" s="98"/>
      <c r="K32" s="70"/>
    </row>
    <row r="33" spans="1:11" x14ac:dyDescent="0.25">
      <c r="A33" s="45">
        <v>10</v>
      </c>
      <c r="B33" s="46" t="s">
        <v>61</v>
      </c>
      <c r="C33" s="47"/>
      <c r="D33" s="48" t="s">
        <v>39</v>
      </c>
      <c r="E33" s="49" t="s">
        <v>62</v>
      </c>
      <c r="F33" s="48" t="s">
        <v>63</v>
      </c>
      <c r="G33" s="50">
        <v>24</v>
      </c>
      <c r="H33" s="48"/>
      <c r="I33" s="51"/>
      <c r="J33" s="95"/>
      <c r="K33" s="52">
        <f>G33*J33</f>
        <v>0</v>
      </c>
    </row>
    <row r="34" spans="1:11" ht="202.5" x14ac:dyDescent="0.25">
      <c r="A34" s="45"/>
      <c r="B34" s="46"/>
      <c r="C34" s="47"/>
      <c r="D34" s="48"/>
      <c r="E34" s="49" t="s">
        <v>102</v>
      </c>
      <c r="F34" s="48"/>
      <c r="G34" s="50"/>
      <c r="H34" s="48"/>
      <c r="I34" s="51"/>
      <c r="J34" s="95"/>
      <c r="K34" s="52"/>
    </row>
    <row r="35" spans="1:11" x14ac:dyDescent="0.25">
      <c r="A35" s="45">
        <v>11</v>
      </c>
      <c r="B35" s="71" t="s">
        <v>71</v>
      </c>
      <c r="C35" s="47"/>
      <c r="D35" s="48" t="s">
        <v>39</v>
      </c>
      <c r="E35" s="49" t="s">
        <v>64</v>
      </c>
      <c r="F35" s="48" t="s">
        <v>65</v>
      </c>
      <c r="G35" s="50">
        <v>3</v>
      </c>
      <c r="H35" s="48"/>
      <c r="I35" s="51"/>
      <c r="J35" s="95"/>
      <c r="K35" s="52">
        <f>G35*J35</f>
        <v>0</v>
      </c>
    </row>
    <row r="36" spans="1:11" ht="157.5" x14ac:dyDescent="0.25">
      <c r="A36" s="45"/>
      <c r="B36" s="46"/>
      <c r="C36" s="47"/>
      <c r="D36" s="48"/>
      <c r="E36" s="49" t="s">
        <v>103</v>
      </c>
      <c r="F36" s="48"/>
      <c r="G36" s="50"/>
      <c r="H36" s="48"/>
      <c r="I36" s="51"/>
      <c r="J36" s="95"/>
      <c r="K36" s="52"/>
    </row>
    <row r="37" spans="1:11" x14ac:dyDescent="0.25">
      <c r="A37" s="45">
        <v>12</v>
      </c>
      <c r="B37" s="46" t="s">
        <v>72</v>
      </c>
      <c r="C37" s="47"/>
      <c r="D37" s="48" t="s">
        <v>39</v>
      </c>
      <c r="E37" s="49" t="s">
        <v>66</v>
      </c>
      <c r="F37" s="48" t="s">
        <v>41</v>
      </c>
      <c r="G37" s="50">
        <v>14700</v>
      </c>
      <c r="H37" s="48"/>
      <c r="I37" s="51"/>
      <c r="J37" s="95"/>
      <c r="K37" s="52">
        <f>G37*J37</f>
        <v>0</v>
      </c>
    </row>
    <row r="38" spans="1:11" ht="157.5" x14ac:dyDescent="0.25">
      <c r="A38" s="45"/>
      <c r="B38" s="46"/>
      <c r="C38" s="47"/>
      <c r="D38" s="48"/>
      <c r="E38" s="49" t="s">
        <v>104</v>
      </c>
      <c r="F38" s="48"/>
      <c r="G38" s="50"/>
      <c r="H38" s="48"/>
      <c r="I38" s="51"/>
      <c r="J38" s="95"/>
      <c r="K38" s="52"/>
    </row>
    <row r="39" spans="1:11" x14ac:dyDescent="0.25">
      <c r="A39" s="45">
        <v>13</v>
      </c>
      <c r="B39" s="46" t="s">
        <v>73</v>
      </c>
      <c r="C39" s="47"/>
      <c r="D39" s="48" t="s">
        <v>39</v>
      </c>
      <c r="E39" s="49" t="s">
        <v>67</v>
      </c>
      <c r="F39" s="48" t="s">
        <v>44</v>
      </c>
      <c r="G39" s="50">
        <v>50</v>
      </c>
      <c r="H39" s="48"/>
      <c r="I39" s="51"/>
      <c r="J39" s="95"/>
      <c r="K39" s="52">
        <f>G39*J39</f>
        <v>0</v>
      </c>
    </row>
    <row r="40" spans="1:11" ht="202.5" x14ac:dyDescent="0.25">
      <c r="A40" s="45"/>
      <c r="B40" s="46"/>
      <c r="C40" s="47"/>
      <c r="D40" s="48"/>
      <c r="E40" s="49" t="s">
        <v>105</v>
      </c>
      <c r="F40" s="48"/>
      <c r="G40" s="50"/>
      <c r="H40" s="48"/>
      <c r="I40" s="51"/>
      <c r="J40" s="95"/>
      <c r="K40" s="52"/>
    </row>
    <row r="41" spans="1:11" x14ac:dyDescent="0.25">
      <c r="A41" s="45">
        <v>14</v>
      </c>
      <c r="B41" s="46" t="s">
        <v>74</v>
      </c>
      <c r="C41" s="47"/>
      <c r="D41" s="48" t="s">
        <v>39</v>
      </c>
      <c r="E41" s="49" t="s">
        <v>75</v>
      </c>
      <c r="F41" s="48" t="s">
        <v>44</v>
      </c>
      <c r="G41" s="50">
        <v>3</v>
      </c>
      <c r="H41" s="48"/>
      <c r="I41" s="51"/>
      <c r="J41" s="95"/>
      <c r="K41" s="52">
        <f>G41*J41</f>
        <v>0</v>
      </c>
    </row>
    <row r="42" spans="1:11" ht="202.5" x14ac:dyDescent="0.25">
      <c r="A42" s="45"/>
      <c r="B42" s="46"/>
      <c r="C42" s="47"/>
      <c r="D42" s="48"/>
      <c r="E42" s="49" t="s">
        <v>106</v>
      </c>
      <c r="F42" s="48"/>
      <c r="G42" s="50"/>
      <c r="H42" s="48"/>
      <c r="I42" s="51"/>
      <c r="J42" s="95"/>
      <c r="K42" s="52"/>
    </row>
    <row r="43" spans="1:11" x14ac:dyDescent="0.25">
      <c r="A43" s="45">
        <v>15</v>
      </c>
      <c r="B43" s="46" t="s">
        <v>77</v>
      </c>
      <c r="C43" s="47"/>
      <c r="D43" s="48" t="s">
        <v>39</v>
      </c>
      <c r="E43" s="49" t="s">
        <v>76</v>
      </c>
      <c r="F43" s="48" t="s">
        <v>44</v>
      </c>
      <c r="G43" s="50">
        <v>3</v>
      </c>
      <c r="H43" s="48"/>
      <c r="I43" s="51"/>
      <c r="J43" s="95"/>
      <c r="K43" s="52">
        <f>G43*J43</f>
        <v>0</v>
      </c>
    </row>
    <row r="44" spans="1:11" ht="202.5" x14ac:dyDescent="0.25">
      <c r="A44" s="45"/>
      <c r="B44" s="46"/>
      <c r="C44" s="47"/>
      <c r="D44" s="48"/>
      <c r="E44" s="49" t="s">
        <v>106</v>
      </c>
      <c r="F44" s="48"/>
      <c r="G44" s="50"/>
      <c r="H44" s="48"/>
      <c r="I44" s="51"/>
      <c r="J44" s="95"/>
      <c r="K44" s="52"/>
    </row>
    <row r="45" spans="1:11" ht="15.75" thickBot="1" x14ac:dyDescent="0.3">
      <c r="A45" s="45">
        <v>16</v>
      </c>
      <c r="B45" s="46" t="s">
        <v>78</v>
      </c>
      <c r="C45" s="47"/>
      <c r="D45" s="48" t="s">
        <v>39</v>
      </c>
      <c r="E45" s="49" t="s">
        <v>79</v>
      </c>
      <c r="F45" s="48" t="s">
        <v>44</v>
      </c>
      <c r="G45" s="50">
        <v>50</v>
      </c>
      <c r="H45" s="48"/>
      <c r="I45" s="51"/>
      <c r="J45" s="95"/>
      <c r="K45" s="52">
        <f>G45*J45</f>
        <v>0</v>
      </c>
    </row>
    <row r="46" spans="1:11" s="21" customFormat="1" ht="203.25" thickBot="1" x14ac:dyDescent="0.3">
      <c r="A46" s="72"/>
      <c r="B46" s="73"/>
      <c r="C46" s="74"/>
      <c r="D46" s="75"/>
      <c r="E46" s="49" t="s">
        <v>107</v>
      </c>
      <c r="F46" s="75"/>
      <c r="G46" s="76"/>
      <c r="H46" s="75"/>
      <c r="I46" s="77"/>
      <c r="J46" s="99"/>
      <c r="K46" s="78"/>
    </row>
    <row r="47" spans="1:11" s="22" customFormat="1" x14ac:dyDescent="0.25">
      <c r="A47" s="79">
        <v>17</v>
      </c>
      <c r="B47" s="59" t="s">
        <v>91</v>
      </c>
      <c r="C47" s="80"/>
      <c r="D47" s="81" t="s">
        <v>39</v>
      </c>
      <c r="E47" s="49" t="s">
        <v>90</v>
      </c>
      <c r="F47" s="81" t="s">
        <v>44</v>
      </c>
      <c r="G47" s="82">
        <v>2</v>
      </c>
      <c r="H47" s="81"/>
      <c r="I47" s="83"/>
      <c r="J47" s="95"/>
      <c r="K47" s="52">
        <f>G47*J47</f>
        <v>0</v>
      </c>
    </row>
    <row r="48" spans="1:11" s="21" customFormat="1" ht="112.5" x14ac:dyDescent="0.25">
      <c r="A48" s="72"/>
      <c r="B48" s="73"/>
      <c r="C48" s="74"/>
      <c r="D48" s="75"/>
      <c r="E48" s="49" t="s">
        <v>93</v>
      </c>
      <c r="F48" s="75"/>
      <c r="G48" s="76"/>
      <c r="H48" s="75"/>
      <c r="I48" s="77"/>
      <c r="J48" s="99"/>
      <c r="K48" s="78"/>
    </row>
    <row r="49" spans="1:11" s="22" customFormat="1" ht="22.5" x14ac:dyDescent="0.25">
      <c r="A49" s="79">
        <v>18</v>
      </c>
      <c r="B49" s="59" t="s">
        <v>89</v>
      </c>
      <c r="C49" s="80"/>
      <c r="D49" s="81" t="s">
        <v>39</v>
      </c>
      <c r="E49" s="84" t="s">
        <v>87</v>
      </c>
      <c r="F49" s="81" t="s">
        <v>88</v>
      </c>
      <c r="G49" s="82">
        <v>3</v>
      </c>
      <c r="H49" s="81"/>
      <c r="I49" s="83"/>
      <c r="J49" s="95"/>
      <c r="K49" s="52">
        <f>G49*J49</f>
        <v>0</v>
      </c>
    </row>
    <row r="50" spans="1:11" s="21" customFormat="1" ht="67.5" x14ac:dyDescent="0.25">
      <c r="A50" s="72"/>
      <c r="B50" s="73"/>
      <c r="C50" s="74"/>
      <c r="D50" s="75"/>
      <c r="E50" s="49" t="s">
        <v>108</v>
      </c>
      <c r="F50" s="75"/>
      <c r="G50" s="76"/>
      <c r="H50" s="75"/>
      <c r="I50" s="77"/>
      <c r="J50" s="99"/>
      <c r="K50" s="78"/>
    </row>
    <row r="51" spans="1:11" s="22" customFormat="1" ht="22.35" customHeight="1" x14ac:dyDescent="0.25">
      <c r="A51" s="79">
        <v>19</v>
      </c>
      <c r="B51" s="59" t="s">
        <v>81</v>
      </c>
      <c r="C51" s="80"/>
      <c r="D51" s="81" t="s">
        <v>39</v>
      </c>
      <c r="E51" s="84" t="s">
        <v>80</v>
      </c>
      <c r="F51" s="81" t="s">
        <v>41</v>
      </c>
      <c r="G51" s="82">
        <v>65</v>
      </c>
      <c r="H51" s="81"/>
      <c r="I51" s="83"/>
      <c r="J51" s="95"/>
      <c r="K51" s="52">
        <f>G51*J51</f>
        <v>0</v>
      </c>
    </row>
    <row r="52" spans="1:11" s="21" customFormat="1" ht="180.75" thickBot="1" x14ac:dyDescent="0.3">
      <c r="A52" s="72"/>
      <c r="B52" s="73"/>
      <c r="C52" s="74"/>
      <c r="D52" s="75"/>
      <c r="E52" s="49" t="s">
        <v>109</v>
      </c>
      <c r="F52" s="75"/>
      <c r="G52" s="76"/>
      <c r="H52" s="75"/>
      <c r="I52" s="77"/>
      <c r="J52" s="99"/>
      <c r="K52" s="78"/>
    </row>
    <row r="53" spans="1:11" s="21" customFormat="1" ht="14.85" customHeight="1" thickBot="1" x14ac:dyDescent="0.3">
      <c r="A53" s="79">
        <v>20</v>
      </c>
      <c r="B53" s="59"/>
      <c r="C53" s="80"/>
      <c r="D53" s="81"/>
      <c r="E53" s="84" t="s">
        <v>68</v>
      </c>
      <c r="F53" s="81" t="s">
        <v>44</v>
      </c>
      <c r="G53" s="82">
        <v>190</v>
      </c>
      <c r="H53" s="81"/>
      <c r="I53" s="83"/>
      <c r="J53" s="95"/>
      <c r="K53" s="52">
        <f>G53*J53</f>
        <v>0</v>
      </c>
    </row>
    <row r="54" spans="1:11" s="21" customFormat="1" x14ac:dyDescent="0.25">
      <c r="A54" s="72"/>
      <c r="B54" s="73"/>
      <c r="C54" s="74"/>
      <c r="D54" s="75"/>
      <c r="E54" s="49" t="s">
        <v>110</v>
      </c>
      <c r="F54" s="75"/>
      <c r="G54" s="76"/>
      <c r="H54" s="75"/>
      <c r="I54" s="77"/>
      <c r="J54" s="99"/>
      <c r="K54" s="78"/>
    </row>
    <row r="55" spans="1:11" s="22" customFormat="1" ht="14.85" customHeight="1" x14ac:dyDescent="0.25">
      <c r="A55" s="79">
        <v>21</v>
      </c>
      <c r="B55" s="59" t="s">
        <v>42</v>
      </c>
      <c r="C55" s="80"/>
      <c r="D55" s="81" t="s">
        <v>39</v>
      </c>
      <c r="E55" s="84" t="s">
        <v>69</v>
      </c>
      <c r="F55" s="81" t="s">
        <v>44</v>
      </c>
      <c r="G55" s="82">
        <v>5</v>
      </c>
      <c r="H55" s="81"/>
      <c r="I55" s="83"/>
      <c r="J55" s="95"/>
      <c r="K55" s="52">
        <f>G55*J55</f>
        <v>0</v>
      </c>
    </row>
    <row r="56" spans="1:11" s="21" customFormat="1" ht="101.25" x14ac:dyDescent="0.25">
      <c r="A56" s="72"/>
      <c r="B56" s="73"/>
      <c r="C56" s="74"/>
      <c r="D56" s="75"/>
      <c r="E56" s="49" t="s">
        <v>92</v>
      </c>
      <c r="F56" s="75"/>
      <c r="G56" s="76"/>
      <c r="H56" s="75"/>
      <c r="I56" s="77"/>
      <c r="J56" s="99"/>
      <c r="K56" s="78"/>
    </row>
    <row r="57" spans="1:11" s="22" customFormat="1" ht="14.85" customHeight="1" x14ac:dyDescent="0.25">
      <c r="A57" s="79">
        <v>22</v>
      </c>
      <c r="B57" s="59" t="s">
        <v>73</v>
      </c>
      <c r="C57" s="80"/>
      <c r="D57" s="81" t="s">
        <v>39</v>
      </c>
      <c r="E57" s="84" t="s">
        <v>82</v>
      </c>
      <c r="F57" s="81" t="s">
        <v>44</v>
      </c>
      <c r="G57" s="82">
        <v>233</v>
      </c>
      <c r="H57" s="81"/>
      <c r="I57" s="83"/>
      <c r="J57" s="95"/>
      <c r="K57" s="52">
        <f>G57*J57</f>
        <v>0</v>
      </c>
    </row>
    <row r="58" spans="1:11" s="21" customFormat="1" ht="202.5" x14ac:dyDescent="0.25">
      <c r="A58" s="72"/>
      <c r="B58" s="73"/>
      <c r="C58" s="74"/>
      <c r="D58" s="75"/>
      <c r="E58" s="49" t="s">
        <v>111</v>
      </c>
      <c r="F58" s="75"/>
      <c r="G58" s="76"/>
      <c r="H58" s="75"/>
      <c r="I58" s="77"/>
      <c r="J58" s="99"/>
      <c r="K58" s="78"/>
    </row>
    <row r="59" spans="1:11" s="22" customFormat="1" ht="14.85" customHeight="1" x14ac:dyDescent="0.25">
      <c r="A59" s="79">
        <v>23</v>
      </c>
      <c r="B59" s="59" t="s">
        <v>116</v>
      </c>
      <c r="C59" s="80"/>
      <c r="D59" s="81" t="s">
        <v>39</v>
      </c>
      <c r="E59" s="85" t="s">
        <v>83</v>
      </c>
      <c r="F59" s="81" t="s">
        <v>44</v>
      </c>
      <c r="G59" s="82">
        <v>168</v>
      </c>
      <c r="H59" s="81"/>
      <c r="I59" s="83"/>
      <c r="J59" s="95"/>
      <c r="K59" s="52">
        <f>G59*J59</f>
        <v>0</v>
      </c>
    </row>
    <row r="60" spans="1:11" s="21" customFormat="1" ht="101.25" x14ac:dyDescent="0.25">
      <c r="A60" s="72"/>
      <c r="B60" s="73"/>
      <c r="C60" s="74"/>
      <c r="D60" s="75"/>
      <c r="E60" s="49" t="s">
        <v>117</v>
      </c>
      <c r="F60" s="75"/>
      <c r="G60" s="76"/>
      <c r="H60" s="75"/>
      <c r="I60" s="77"/>
      <c r="J60" s="99"/>
      <c r="K60" s="78"/>
    </row>
    <row r="61" spans="1:11" s="22" customFormat="1" ht="14.85" customHeight="1" x14ac:dyDescent="0.25">
      <c r="A61" s="79">
        <v>24</v>
      </c>
      <c r="B61" s="59" t="s">
        <v>84</v>
      </c>
      <c r="C61" s="80"/>
      <c r="D61" s="81" t="s">
        <v>39</v>
      </c>
      <c r="E61" s="86" t="s">
        <v>112</v>
      </c>
      <c r="F61" s="81" t="s">
        <v>44</v>
      </c>
      <c r="G61" s="82">
        <v>168</v>
      </c>
      <c r="H61" s="81"/>
      <c r="I61" s="83"/>
      <c r="J61" s="95"/>
      <c r="K61" s="52">
        <f>G61*J61</f>
        <v>0</v>
      </c>
    </row>
    <row r="62" spans="1:11" s="21" customFormat="1" ht="112.5" x14ac:dyDescent="0.25">
      <c r="A62" s="72"/>
      <c r="B62" s="73"/>
      <c r="C62" s="74"/>
      <c r="D62" s="75"/>
      <c r="E62" s="49" t="s">
        <v>113</v>
      </c>
      <c r="F62" s="75"/>
      <c r="G62" s="76"/>
      <c r="H62" s="75"/>
      <c r="I62" s="77"/>
      <c r="J62" s="99"/>
      <c r="K62" s="78"/>
    </row>
    <row r="63" spans="1:11" s="22" customFormat="1" ht="14.85" customHeight="1" x14ac:dyDescent="0.25">
      <c r="A63" s="79">
        <v>25</v>
      </c>
      <c r="B63" s="59" t="s">
        <v>85</v>
      </c>
      <c r="C63" s="87"/>
      <c r="D63" s="81" t="s">
        <v>39</v>
      </c>
      <c r="E63" s="86" t="s">
        <v>86</v>
      </c>
      <c r="F63" s="81" t="s">
        <v>44</v>
      </c>
      <c r="G63" s="82">
        <v>4</v>
      </c>
      <c r="H63" s="81"/>
      <c r="I63" s="83"/>
      <c r="J63" s="95"/>
      <c r="K63" s="52">
        <f>G63*J63</f>
        <v>0</v>
      </c>
    </row>
    <row r="64" spans="1:11" s="21" customFormat="1" ht="147" thickBot="1" x14ac:dyDescent="0.3">
      <c r="A64" s="72"/>
      <c r="B64" s="73"/>
      <c r="C64" s="74"/>
      <c r="D64" s="75"/>
      <c r="E64" s="49" t="s">
        <v>114</v>
      </c>
      <c r="F64" s="75"/>
      <c r="G64" s="76"/>
      <c r="H64" s="75"/>
      <c r="I64" s="77"/>
      <c r="J64" s="99"/>
      <c r="K64" s="78"/>
    </row>
    <row r="65" spans="1:11" s="21" customFormat="1" ht="14.85" customHeight="1" thickBot="1" x14ac:dyDescent="0.3">
      <c r="A65" s="88">
        <v>26</v>
      </c>
      <c r="B65" s="59"/>
      <c r="C65" s="80"/>
      <c r="D65" s="81"/>
      <c r="E65" s="89" t="s">
        <v>70</v>
      </c>
      <c r="F65" s="81" t="s">
        <v>44</v>
      </c>
      <c r="G65" s="82">
        <v>168</v>
      </c>
      <c r="H65" s="81"/>
      <c r="I65" s="83"/>
      <c r="J65" s="95"/>
      <c r="K65" s="90">
        <f>G65*J65</f>
        <v>0</v>
      </c>
    </row>
    <row r="66" spans="1:11" s="21" customFormat="1" ht="14.85" customHeight="1" thickBot="1" x14ac:dyDescent="0.3">
      <c r="A66" s="91"/>
      <c r="B66" s="59"/>
      <c r="C66" s="59"/>
      <c r="D66" s="59"/>
      <c r="E66" s="92" t="s">
        <v>115</v>
      </c>
      <c r="F66" s="59"/>
      <c r="G66" s="59"/>
      <c r="H66" s="59"/>
      <c r="I66" s="59"/>
      <c r="J66" s="100"/>
      <c r="K66" s="93"/>
    </row>
    <row r="67" spans="1:11" ht="15.75" thickBot="1" x14ac:dyDescent="0.3">
      <c r="A67" s="88">
        <v>27</v>
      </c>
      <c r="B67" s="59" t="s">
        <v>118</v>
      </c>
      <c r="C67" s="126"/>
      <c r="D67" s="81" t="s">
        <v>39</v>
      </c>
      <c r="E67" s="86" t="s">
        <v>120</v>
      </c>
      <c r="F67" s="132" t="s">
        <v>44</v>
      </c>
      <c r="G67" s="133">
        <v>2</v>
      </c>
      <c r="H67" s="132"/>
      <c r="I67" s="134"/>
      <c r="J67" s="135"/>
      <c r="K67" s="136">
        <f>G67*J67</f>
        <v>0</v>
      </c>
    </row>
    <row r="68" spans="1:11" ht="192" thickBot="1" x14ac:dyDescent="0.3">
      <c r="A68" s="125"/>
      <c r="B68" s="59"/>
      <c r="C68" s="126"/>
      <c r="D68" s="81"/>
      <c r="E68" s="49" t="s">
        <v>123</v>
      </c>
      <c r="F68" s="127"/>
      <c r="G68" s="128"/>
      <c r="H68" s="127"/>
      <c r="I68" s="129"/>
      <c r="J68" s="130"/>
      <c r="K68" s="131"/>
    </row>
    <row r="69" spans="1:11" ht="15.75" thickBot="1" x14ac:dyDescent="0.3">
      <c r="A69" s="88">
        <v>28</v>
      </c>
      <c r="B69" s="59" t="s">
        <v>119</v>
      </c>
      <c r="C69" s="126"/>
      <c r="D69" s="81" t="s">
        <v>39</v>
      </c>
      <c r="E69" s="137" t="s">
        <v>121</v>
      </c>
      <c r="F69" s="132" t="s">
        <v>44</v>
      </c>
      <c r="G69" s="133">
        <v>2</v>
      </c>
      <c r="H69" s="132"/>
      <c r="I69" s="134"/>
      <c r="J69" s="135"/>
      <c r="K69" s="138">
        <f>G69*J69</f>
        <v>0</v>
      </c>
    </row>
    <row r="70" spans="1:11" ht="135.75" thickBot="1" x14ac:dyDescent="0.3">
      <c r="A70" s="139"/>
      <c r="B70" s="59"/>
      <c r="C70" s="59"/>
      <c r="D70" s="140"/>
      <c r="E70" s="49" t="s">
        <v>122</v>
      </c>
      <c r="F70" s="127"/>
      <c r="G70" s="127"/>
      <c r="H70" s="127"/>
      <c r="I70" s="127"/>
      <c r="J70" s="127"/>
      <c r="K70" s="141"/>
    </row>
  </sheetData>
  <mergeCells count="29">
    <mergeCell ref="J10:K11"/>
    <mergeCell ref="A9:I9"/>
    <mergeCell ref="A10:A12"/>
    <mergeCell ref="B10:B12"/>
    <mergeCell ref="C10:C12"/>
    <mergeCell ref="D10:D12"/>
    <mergeCell ref="E10:E12"/>
    <mergeCell ref="F10:F12"/>
    <mergeCell ref="G10:G12"/>
    <mergeCell ref="H10:H12"/>
    <mergeCell ref="I10:I12"/>
    <mergeCell ref="A7:C7"/>
    <mergeCell ref="E7:G7"/>
    <mergeCell ref="H7:I7"/>
    <mergeCell ref="A8:C8"/>
    <mergeCell ref="F8:G8"/>
    <mergeCell ref="H8:I8"/>
    <mergeCell ref="A4:C4"/>
    <mergeCell ref="H4:I4"/>
    <mergeCell ref="E5:G5"/>
    <mergeCell ref="H5:I5"/>
    <mergeCell ref="E6:G6"/>
    <mergeCell ref="H6:I6"/>
    <mergeCell ref="A1:B1"/>
    <mergeCell ref="A2:B2"/>
    <mergeCell ref="H2:I2"/>
    <mergeCell ref="J2:K2"/>
    <mergeCell ref="C3:D3"/>
    <mergeCell ref="J3:K3"/>
  </mergeCells>
  <conditionalFormatting sqref="E6">
    <cfRule type="expression" dxfId="124" priority="18">
      <formula>$E$5="Ostatní"</formula>
    </cfRule>
    <cfRule type="expression" dxfId="123" priority="19">
      <formula>$E$6="Ostatní"</formula>
    </cfRule>
  </conditionalFormatting>
  <conditionalFormatting sqref="E2">
    <cfRule type="expression" dxfId="122" priority="20">
      <formula>IF($F$2="Název stavby","Vybarvit",IF($F$2="","Vybarvit",""))="Vybarvit"</formula>
    </cfRule>
  </conditionalFormatting>
  <conditionalFormatting sqref="C3">
    <cfRule type="expression" dxfId="121" priority="21">
      <formula>IF($D$3="SO XX-XX-XX","Vybarvit",IF($D$3="","Vybarvit",""))="Vybarvit"</formula>
    </cfRule>
  </conditionalFormatting>
  <conditionalFormatting sqref="E3">
    <cfRule type="expression" dxfId="120" priority="22">
      <formula>IF($F$3="Název SO/PS","Vybarvit",IF($F$3="","Vybarvit",""))="Vybarvit"</formula>
    </cfRule>
  </conditionalFormatting>
  <conditionalFormatting sqref="E8">
    <cfRule type="expression" dxfId="119" priority="23">
      <formula>IF($F$8="Obchodní název firmy/společnosti, v případě fyzické osoby podnikající  IČO","Vybarvit",IF($F$8="","Vybarvit",""))="Vybarvit"</formula>
    </cfRule>
  </conditionalFormatting>
  <conditionalFormatting sqref="F8:G8">
    <cfRule type="expression" dxfId="118" priority="24">
      <formula>IF($G$8="Titul Jméno Příjmení","Vybarvit",IF($G$8="","Vybarvit",""))="Vybarvit"</formula>
    </cfRule>
  </conditionalFormatting>
  <conditionalFormatting sqref="J8">
    <cfRule type="expression" dxfId="117" priority="25">
      <formula>$K$8=""</formula>
    </cfRule>
  </conditionalFormatting>
  <conditionalFormatting sqref="J7">
    <cfRule type="expression" dxfId="116" priority="26">
      <formula>$K$7=""</formula>
    </cfRule>
  </conditionalFormatting>
  <conditionalFormatting sqref="J6">
    <cfRule type="expression" dxfId="115" priority="27">
      <formula>$K$6=""</formula>
    </cfRule>
  </conditionalFormatting>
  <conditionalFormatting sqref="J5">
    <cfRule type="expression" dxfId="114" priority="28">
      <formula>$K$5=""</formula>
    </cfRule>
  </conditionalFormatting>
  <conditionalFormatting sqref="J4">
    <cfRule type="expression" dxfId="113" priority="29">
      <formula>$K$4=""</formula>
    </cfRule>
  </conditionalFormatting>
  <conditionalFormatting sqref="K4">
    <cfRule type="expression" dxfId="112" priority="30">
      <formula>$L$4=""</formula>
    </cfRule>
  </conditionalFormatting>
  <conditionalFormatting sqref="D8">
    <cfRule type="expression" dxfId="111" priority="31">
      <formula>$E$8=""</formula>
    </cfRule>
  </conditionalFormatting>
  <conditionalFormatting sqref="D7">
    <cfRule type="expression" dxfId="110" priority="32">
      <formula>$E$7=""</formula>
    </cfRule>
  </conditionalFormatting>
  <conditionalFormatting sqref="D6">
    <cfRule type="expression" dxfId="109" priority="33">
      <formula>$E$6=""</formula>
    </cfRule>
  </conditionalFormatting>
  <conditionalFormatting sqref="D5">
    <cfRule type="expression" dxfId="108" priority="34">
      <formula>$E$5=""</formula>
    </cfRule>
  </conditionalFormatting>
  <conditionalFormatting sqref="D4">
    <cfRule type="expression" dxfId="107" priority="35">
      <formula>$E$4=""</formula>
    </cfRule>
  </conditionalFormatting>
  <conditionalFormatting sqref="B19 B33:C58 F33:J65 D36:D65 B60:C65 C59">
    <cfRule type="expression" dxfId="106" priority="36">
      <formula>B19=""</formula>
    </cfRule>
  </conditionalFormatting>
  <conditionalFormatting sqref="D19">
    <cfRule type="expression" dxfId="105" priority="37">
      <formula>D19=""</formula>
    </cfRule>
  </conditionalFormatting>
  <conditionalFormatting sqref="E19">
    <cfRule type="expression" dxfId="104" priority="38">
      <formula>IF(E19="Název položky","Vyznačit",IF(E19="","Vyznačit",""))="Vyznačit"</formula>
    </cfRule>
  </conditionalFormatting>
  <conditionalFormatting sqref="F19">
    <cfRule type="expression" dxfId="103" priority="39">
      <formula>F19=""</formula>
    </cfRule>
  </conditionalFormatting>
  <conditionalFormatting sqref="G19">
    <cfRule type="expression" dxfId="102" priority="40">
      <formula>G19=""</formula>
    </cfRule>
  </conditionalFormatting>
  <conditionalFormatting sqref="H19">
    <cfRule type="expression" dxfId="101" priority="41">
      <formula>H19=""</formula>
    </cfRule>
  </conditionalFormatting>
  <conditionalFormatting sqref="I19">
    <cfRule type="expression" dxfId="100" priority="42">
      <formula>I19=""</formula>
    </cfRule>
  </conditionalFormatting>
  <conditionalFormatting sqref="J19">
    <cfRule type="expression" dxfId="99" priority="43">
      <formula>J19=""</formula>
    </cfRule>
  </conditionalFormatting>
  <conditionalFormatting sqref="C19">
    <cfRule type="expression" dxfId="98" priority="44">
      <formula>C19=""</formula>
    </cfRule>
  </conditionalFormatting>
  <conditionalFormatting sqref="B18">
    <cfRule type="expression" dxfId="97" priority="45">
      <formula>B18=""</formula>
    </cfRule>
  </conditionalFormatting>
  <conditionalFormatting sqref="E18">
    <cfRule type="expression" dxfId="96" priority="46">
      <formula>E18="Název dílu"</formula>
    </cfRule>
  </conditionalFormatting>
  <conditionalFormatting sqref="B25">
    <cfRule type="expression" dxfId="95" priority="47">
      <formula>B25=""</formula>
    </cfRule>
  </conditionalFormatting>
  <conditionalFormatting sqref="E25">
    <cfRule type="expression" dxfId="94" priority="48">
      <formula>IF(E25="Název položky","Vyznačit",IF(E25="","Vyznačit",""))="Vyznačit"</formula>
    </cfRule>
  </conditionalFormatting>
  <conditionalFormatting sqref="E26">
    <cfRule type="expression" dxfId="93" priority="49">
      <formula>IF(E26="popis položky","Vyznačit",IF(E26="","Vyznačit",""))="Vyznačit"</formula>
    </cfRule>
  </conditionalFormatting>
  <conditionalFormatting sqref="F25">
    <cfRule type="expression" dxfId="92" priority="50">
      <formula>F25=""</formula>
    </cfRule>
  </conditionalFormatting>
  <conditionalFormatting sqref="G25">
    <cfRule type="expression" dxfId="91" priority="51">
      <formula>G25=""</formula>
    </cfRule>
  </conditionalFormatting>
  <conditionalFormatting sqref="H25">
    <cfRule type="expression" dxfId="90" priority="52">
      <formula>H25=""</formula>
    </cfRule>
  </conditionalFormatting>
  <conditionalFormatting sqref="I25">
    <cfRule type="expression" dxfId="89" priority="53">
      <formula>I25=""</formula>
    </cfRule>
  </conditionalFormatting>
  <conditionalFormatting sqref="J25">
    <cfRule type="expression" dxfId="88" priority="54">
      <formula>J25=""</formula>
    </cfRule>
  </conditionalFormatting>
  <conditionalFormatting sqref="C25">
    <cfRule type="expression" dxfId="87" priority="55">
      <formula>C25=""</formula>
    </cfRule>
  </conditionalFormatting>
  <conditionalFormatting sqref="D30">
    <cfRule type="expression" dxfId="86" priority="57">
      <formula>D30=""</formula>
    </cfRule>
  </conditionalFormatting>
  <conditionalFormatting sqref="E50 E52 E54 E56 E58 E62 E64 E33:E48 E60">
    <cfRule type="expression" dxfId="85" priority="63">
      <formula>IF(E33="Název položky","Vyznačit",IF(E33="","Vyznačit",""))="Vyznačit"</formula>
    </cfRule>
  </conditionalFormatting>
  <conditionalFormatting sqref="G29:G30">
    <cfRule type="expression" dxfId="84" priority="65">
      <formula>G29=""</formula>
    </cfRule>
  </conditionalFormatting>
  <conditionalFormatting sqref="H29:H30">
    <cfRule type="expression" dxfId="83" priority="66">
      <formula>H29=""</formula>
    </cfRule>
  </conditionalFormatting>
  <conditionalFormatting sqref="I29:I30">
    <cfRule type="expression" dxfId="82" priority="67">
      <formula>I29=""</formula>
    </cfRule>
  </conditionalFormatting>
  <conditionalFormatting sqref="J29:J30">
    <cfRule type="expression" dxfId="81" priority="68">
      <formula>J29=""</formula>
    </cfRule>
  </conditionalFormatting>
  <conditionalFormatting sqref="C29:C30">
    <cfRule type="expression" dxfId="80" priority="69">
      <formula>C29=""</formula>
    </cfRule>
  </conditionalFormatting>
  <conditionalFormatting sqref="E20">
    <cfRule type="expression" dxfId="79" priority="70">
      <formula>IF(E20="Název položky","Vyznačit",IF(E20="","Vyznačit",""))="Vyznačit"</formula>
    </cfRule>
  </conditionalFormatting>
  <conditionalFormatting sqref="B27:B28">
    <cfRule type="expression" dxfId="78" priority="71">
      <formula>B27=""</formula>
    </cfRule>
  </conditionalFormatting>
  <conditionalFormatting sqref="D28">
    <cfRule type="expression" dxfId="77" priority="72">
      <formula>D28=""</formula>
    </cfRule>
  </conditionalFormatting>
  <conditionalFormatting sqref="E27:E28">
    <cfRule type="expression" dxfId="76" priority="73">
      <formula>IF(E27="Název položky","Vyznačit",IF(E27="","Vyznačit",""))="Vyznačit"</formula>
    </cfRule>
  </conditionalFormatting>
  <conditionalFormatting sqref="F27:F28">
    <cfRule type="expression" dxfId="75" priority="74">
      <formula>F27=""</formula>
    </cfRule>
  </conditionalFormatting>
  <conditionalFormatting sqref="G27:G28">
    <cfRule type="expression" dxfId="74" priority="75">
      <formula>G27=""</formula>
    </cfRule>
  </conditionalFormatting>
  <conditionalFormatting sqref="H27:H28">
    <cfRule type="expression" dxfId="73" priority="76">
      <formula>H27=""</formula>
    </cfRule>
  </conditionalFormatting>
  <conditionalFormatting sqref="I27:I28">
    <cfRule type="expression" dxfId="72" priority="77">
      <formula>I27=""</formula>
    </cfRule>
  </conditionalFormatting>
  <conditionalFormatting sqref="J27:J28">
    <cfRule type="expression" dxfId="71" priority="78">
      <formula>J27=""</formula>
    </cfRule>
  </conditionalFormatting>
  <conditionalFormatting sqref="C27:C28">
    <cfRule type="expression" dxfId="70" priority="79">
      <formula>C27=""</formula>
    </cfRule>
  </conditionalFormatting>
  <conditionalFormatting sqref="B29:B30">
    <cfRule type="expression" dxfId="69" priority="80">
      <formula>B29=""</formula>
    </cfRule>
  </conditionalFormatting>
  <conditionalFormatting sqref="E29:E30">
    <cfRule type="expression" dxfId="68" priority="81">
      <formula>IF(E29="Název položky","Vyznačit",IF(E29="","Vyznačit",""))="Vyznačit"</formula>
    </cfRule>
  </conditionalFormatting>
  <conditionalFormatting sqref="F29:F30">
    <cfRule type="expression" dxfId="67" priority="82">
      <formula>F29=""</formula>
    </cfRule>
  </conditionalFormatting>
  <conditionalFormatting sqref="B16">
    <cfRule type="expression" dxfId="66" priority="83">
      <formula>B16=""</formula>
    </cfRule>
  </conditionalFormatting>
  <conditionalFormatting sqref="D33:D35 D29 D27 D25">
    <cfRule type="expression" dxfId="65" priority="84">
      <formula>D25=""</formula>
    </cfRule>
  </conditionalFormatting>
  <conditionalFormatting sqref="B13">
    <cfRule type="expression" dxfId="64" priority="85">
      <formula>B13=""</formula>
    </cfRule>
  </conditionalFormatting>
  <conditionalFormatting sqref="E13">
    <cfRule type="expression" dxfId="63" priority="86">
      <formula>E13="Název dílu"</formula>
    </cfRule>
  </conditionalFormatting>
  <conditionalFormatting sqref="B14">
    <cfRule type="expression" dxfId="62" priority="87">
      <formula>B14=""</formula>
    </cfRule>
  </conditionalFormatting>
  <conditionalFormatting sqref="E14">
    <cfRule type="expression" dxfId="61" priority="88">
      <formula>IF(E14="Název položky","Vyznačit",IF(E14="","Vyznačit",""))="Vyznačit"</formula>
    </cfRule>
  </conditionalFormatting>
  <conditionalFormatting sqref="E15">
    <cfRule type="expression" dxfId="60" priority="89">
      <formula>IF(E15="popis položky","Vyznačit",IF(E15="","Vyznačit",""))="Vyznačit"</formula>
    </cfRule>
  </conditionalFormatting>
  <conditionalFormatting sqref="F14">
    <cfRule type="expression" dxfId="59" priority="90">
      <formula>F14=""</formula>
    </cfRule>
  </conditionalFormatting>
  <conditionalFormatting sqref="G14">
    <cfRule type="expression" dxfId="58" priority="91">
      <formula>G14=""</formula>
    </cfRule>
  </conditionalFormatting>
  <conditionalFormatting sqref="H14">
    <cfRule type="expression" dxfId="57" priority="92">
      <formula>H14=""</formula>
    </cfRule>
  </conditionalFormatting>
  <conditionalFormatting sqref="I14">
    <cfRule type="expression" dxfId="56" priority="93">
      <formula>I14=""</formula>
    </cfRule>
  </conditionalFormatting>
  <conditionalFormatting sqref="J14">
    <cfRule type="expression" dxfId="55" priority="94">
      <formula>J14=""</formula>
    </cfRule>
  </conditionalFormatting>
  <conditionalFormatting sqref="C14">
    <cfRule type="expression" dxfId="54" priority="95">
      <formula>C14=""</formula>
    </cfRule>
  </conditionalFormatting>
  <conditionalFormatting sqref="E16:E17">
    <cfRule type="expression" dxfId="53" priority="96">
      <formula>IF(E16="Název položky","Vyznačit",IF(E16="","Vyznačit",""))="Vyznačit"</formula>
    </cfRule>
  </conditionalFormatting>
  <conditionalFormatting sqref="F16">
    <cfRule type="expression" dxfId="52" priority="97">
      <formula>F16=""</formula>
    </cfRule>
  </conditionalFormatting>
  <conditionalFormatting sqref="G16">
    <cfRule type="expression" dxfId="51" priority="98">
      <formula>G16=""</formula>
    </cfRule>
  </conditionalFormatting>
  <conditionalFormatting sqref="H16">
    <cfRule type="expression" dxfId="50" priority="99">
      <formula>H16=""</formula>
    </cfRule>
  </conditionalFormatting>
  <conditionalFormatting sqref="I16">
    <cfRule type="expression" dxfId="49" priority="100">
      <formula>I16=""</formula>
    </cfRule>
  </conditionalFormatting>
  <conditionalFormatting sqref="J16">
    <cfRule type="expression" dxfId="48" priority="101">
      <formula>J16=""</formula>
    </cfRule>
  </conditionalFormatting>
  <conditionalFormatting sqref="C16">
    <cfRule type="expression" dxfId="47" priority="102">
      <formula>C16=""</formula>
    </cfRule>
  </conditionalFormatting>
  <conditionalFormatting sqref="D16 D14">
    <cfRule type="expression" dxfId="46" priority="103">
      <formula>D14=""</formula>
    </cfRule>
  </conditionalFormatting>
  <conditionalFormatting sqref="B21">
    <cfRule type="expression" dxfId="45" priority="104">
      <formula>B21=""</formula>
    </cfRule>
  </conditionalFormatting>
  <conditionalFormatting sqref="D21">
    <cfRule type="expression" dxfId="44" priority="105">
      <formula>D21=""</formula>
    </cfRule>
  </conditionalFormatting>
  <conditionalFormatting sqref="E21">
    <cfRule type="expression" dxfId="43" priority="106">
      <formula>IF(E21="Název položky","Vyznačit",IF(E21="","Vyznačit",""))="Vyznačit"</formula>
    </cfRule>
  </conditionalFormatting>
  <conditionalFormatting sqref="F21">
    <cfRule type="expression" dxfId="42" priority="107">
      <formula>F21=""</formula>
    </cfRule>
  </conditionalFormatting>
  <conditionalFormatting sqref="G21">
    <cfRule type="expression" dxfId="41" priority="108">
      <formula>G21=""</formula>
    </cfRule>
  </conditionalFormatting>
  <conditionalFormatting sqref="H21">
    <cfRule type="expression" dxfId="40" priority="109">
      <formula>H21=""</formula>
    </cfRule>
  </conditionalFormatting>
  <conditionalFormatting sqref="I21">
    <cfRule type="expression" dxfId="39" priority="110">
      <formula>I21=""</formula>
    </cfRule>
  </conditionalFormatting>
  <conditionalFormatting sqref="J21">
    <cfRule type="expression" dxfId="38" priority="111">
      <formula>J21=""</formula>
    </cfRule>
  </conditionalFormatting>
  <conditionalFormatting sqref="C21">
    <cfRule type="expression" dxfId="37" priority="112">
      <formula>C21=""</formula>
    </cfRule>
  </conditionalFormatting>
  <conditionalFormatting sqref="E22">
    <cfRule type="expression" dxfId="36" priority="113">
      <formula>IF(E22="Název položky","Vyznačit",IF(E22="","Vyznačit",""))="Vyznačit"</formula>
    </cfRule>
  </conditionalFormatting>
  <conditionalFormatting sqref="B23">
    <cfRule type="expression" dxfId="35" priority="114">
      <formula>B23=""</formula>
    </cfRule>
  </conditionalFormatting>
  <conditionalFormatting sqref="D23">
    <cfRule type="expression" dxfId="34" priority="115">
      <formula>D23=""</formula>
    </cfRule>
  </conditionalFormatting>
  <conditionalFormatting sqref="E23">
    <cfRule type="expression" dxfId="33" priority="116">
      <formula>IF(E23="Název položky","Vyznačit",IF(E23="","Vyznačit",""))="Vyznačit"</formula>
    </cfRule>
  </conditionalFormatting>
  <conditionalFormatting sqref="F23">
    <cfRule type="expression" dxfId="32" priority="117">
      <formula>F23=""</formula>
    </cfRule>
  </conditionalFormatting>
  <conditionalFormatting sqref="G23">
    <cfRule type="expression" dxfId="31" priority="118">
      <formula>G23=""</formula>
    </cfRule>
  </conditionalFormatting>
  <conditionalFormatting sqref="H23">
    <cfRule type="expression" dxfId="30" priority="119">
      <formula>H23=""</formula>
    </cfRule>
  </conditionalFormatting>
  <conditionalFormatting sqref="I23">
    <cfRule type="expression" dxfId="29" priority="120">
      <formula>I23=""</formula>
    </cfRule>
  </conditionalFormatting>
  <conditionalFormatting sqref="J23">
    <cfRule type="expression" dxfId="28" priority="121">
      <formula>J23=""</formula>
    </cfRule>
  </conditionalFormatting>
  <conditionalFormatting sqref="C23">
    <cfRule type="expression" dxfId="27" priority="122">
      <formula>C23=""</formula>
    </cfRule>
  </conditionalFormatting>
  <conditionalFormatting sqref="E24">
    <cfRule type="expression" dxfId="26" priority="123">
      <formula>IF(E24="Název položky","Vyznačit",IF(E24="","Vyznačit",""))="Vyznačit"</formula>
    </cfRule>
  </conditionalFormatting>
  <conditionalFormatting sqref="D32">
    <cfRule type="expression" dxfId="25" priority="124">
      <formula>D32=""</formula>
    </cfRule>
  </conditionalFormatting>
  <conditionalFormatting sqref="G31:G32">
    <cfRule type="expression" dxfId="24" priority="125">
      <formula>G31=""</formula>
    </cfRule>
  </conditionalFormatting>
  <conditionalFormatting sqref="H31:H32">
    <cfRule type="expression" dxfId="23" priority="126">
      <formula>H31=""</formula>
    </cfRule>
  </conditionalFormatting>
  <conditionalFormatting sqref="I31:I32">
    <cfRule type="expression" dxfId="22" priority="127">
      <formula>I31=""</formula>
    </cfRule>
  </conditionalFormatting>
  <conditionalFormatting sqref="J31:J32">
    <cfRule type="expression" dxfId="21" priority="128">
      <formula>J31=""</formula>
    </cfRule>
  </conditionalFormatting>
  <conditionalFormatting sqref="C31:C32">
    <cfRule type="expression" dxfId="20" priority="129">
      <formula>C31=""</formula>
    </cfRule>
  </conditionalFormatting>
  <conditionalFormatting sqref="B31:B32">
    <cfRule type="expression" dxfId="19" priority="130">
      <formula>B31=""</formula>
    </cfRule>
  </conditionalFormatting>
  <conditionalFormatting sqref="E31:E32">
    <cfRule type="expression" dxfId="18" priority="131">
      <formula>IF(E31="Název položky","Vyznačit",IF(E31="","Vyznačit",""))="Vyznačit"</formula>
    </cfRule>
  </conditionalFormatting>
  <conditionalFormatting sqref="F31:F32">
    <cfRule type="expression" dxfId="17" priority="132">
      <formula>F31=""</formula>
    </cfRule>
  </conditionalFormatting>
  <conditionalFormatting sqref="D31">
    <cfRule type="expression" dxfId="16" priority="133">
      <formula>D31=""</formula>
    </cfRule>
  </conditionalFormatting>
  <conditionalFormatting sqref="B15:D15">
    <cfRule type="expression" dxfId="15" priority="16">
      <formula>B15=""</formula>
    </cfRule>
  </conditionalFormatting>
  <conditionalFormatting sqref="F15:J15">
    <cfRule type="expression" dxfId="14" priority="15">
      <formula>F15=""</formula>
    </cfRule>
  </conditionalFormatting>
  <conditionalFormatting sqref="B17:D17">
    <cfRule type="expression" dxfId="13" priority="14">
      <formula>B17=""</formula>
    </cfRule>
  </conditionalFormatting>
  <conditionalFormatting sqref="F17:J17">
    <cfRule type="expression" dxfId="12" priority="13">
      <formula>F17=""</formula>
    </cfRule>
  </conditionalFormatting>
  <conditionalFormatting sqref="A66:D66">
    <cfRule type="expression" dxfId="11" priority="12">
      <formula>A66=""</formula>
    </cfRule>
  </conditionalFormatting>
  <conditionalFormatting sqref="F66:J66">
    <cfRule type="expression" dxfId="10" priority="11">
      <formula>F66=""</formula>
    </cfRule>
  </conditionalFormatting>
  <conditionalFormatting sqref="B59">
    <cfRule type="expression" dxfId="9" priority="10">
      <formula>B59=""</formula>
    </cfRule>
  </conditionalFormatting>
  <conditionalFormatting sqref="F67:J68 C67:C68">
    <cfRule type="expression" dxfId="8" priority="8">
      <formula>C67=""</formula>
    </cfRule>
  </conditionalFormatting>
  <conditionalFormatting sqref="F69:J69 C69">
    <cfRule type="expression" dxfId="6" priority="7">
      <formula>C69=""</formula>
    </cfRule>
  </conditionalFormatting>
  <conditionalFormatting sqref="B67:B69">
    <cfRule type="expression" dxfId="5" priority="6">
      <formula>B67=""</formula>
    </cfRule>
  </conditionalFormatting>
  <conditionalFormatting sqref="D67:D69">
    <cfRule type="expression" dxfId="4" priority="5">
      <formula>D67=""</formula>
    </cfRule>
  </conditionalFormatting>
  <conditionalFormatting sqref="E68">
    <cfRule type="expression" dxfId="3" priority="4">
      <formula>IF(E68="Název položky","Vyznačit",IF(E68="","Vyznačit",""))="Vyznačit"</formula>
    </cfRule>
  </conditionalFormatting>
  <conditionalFormatting sqref="E70">
    <cfRule type="expression" dxfId="2" priority="3">
      <formula>IF(E70="Název položky","Vyznačit",IF(E70="","Vyznačit",""))="Vyznačit"</formula>
    </cfRule>
  </conditionalFormatting>
  <conditionalFormatting sqref="B70:C70">
    <cfRule type="expression" dxfId="1" priority="2">
      <formula>B70=""</formula>
    </cfRule>
  </conditionalFormatting>
  <conditionalFormatting sqref="F70:J70">
    <cfRule type="expression" dxfId="0" priority="1">
      <formula>F70=""</formula>
    </cfRule>
  </conditionalFormatting>
  <dataValidations disablePrompts="1" count="10">
    <dataValidation type="date" allowBlank="1" showInputMessage="1" showErrorMessage="1" error="Rozmezí let 2017 - 2050" promptTitle="Vložit rok" prompt="ve formátu:_x000a_rrrr" sqref="J7" xr:uid="{00000000-0002-0000-00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xr:uid="{00000000-0002-0000-0000-000001000000}">
      <formula1>0</formula1>
      <formula2>0</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xr:uid="{00000000-0002-0000-00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xr:uid="{00000000-0002-0000-0000-000003000000}">
      <formula1>42370</formula1>
      <formula2>55153</formula2>
    </dataValidation>
    <dataValidation allowBlank="1" showInputMessage="1" showErrorMessage="1" promptTitle="S-kód" prompt="Číslo pod kterým je stavba evidovaná v systému SŽDC." sqref="J6" xr:uid="{00000000-0002-0000-0000-000004000000}">
      <formula1>0</formula1>
      <formula2>0</formula2>
    </dataValidation>
    <dataValidation type="date" allowBlank="1" showInputMessage="1" showErrorMessage="1" errorTitle="Špatný datum" error="Datum musí být v rozmezí_x000a_od 1.1.2016_x000a_do 31.12.2050" promptTitle="Vložit datum" prompt="ve formátu: dd.mm.rrrr" sqref="J8" xr:uid="{00000000-0002-0000-00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xr:uid="{00000000-0002-0000-0000-000006000000}">
      <formula1>"801,802,803,811,812,813,814,815,817,821,822,823,824,825,826,827,828,831,832,833,838,839"</formula1>
      <formula2>0</formula2>
    </dataValidation>
    <dataValidation type="list" allowBlank="1" showInputMessage="1" showErrorMessage="1" errorTitle="Neexitující stupeň dokumentace!" error="Nutno vybrat stupeň dokumentace dle předvolby!" promptTitle="Výběr stádia dle seznamu:" prompt="Stádium 3_x000a_Stádium 2" sqref="D5" xr:uid="{00000000-0002-0000-0000-000007000000}">
      <formula1>"Stádium 2,Stádium 3"</formula1>
      <formula2>0</formula2>
    </dataValidation>
    <dataValidation type="date" allowBlank="1" showInputMessage="1" showErrorMessage="1" sqref="K8" xr:uid="{00000000-0002-0000-00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xr:uid="{00000000-0002-0000-0000-000009000000}">
      <formula1>"SŽDC s.o.,Ostatní"</formula1>
      <formula2>0</formula2>
    </dataValidation>
  </dataValidations>
  <pageMargins left="0.38" right="0.32" top="0.78749999999999998" bottom="0.78749999999999998" header="0.51180555555555496" footer="0.51180555555555496"/>
  <pageSetup paperSize="9" firstPageNumber="0" orientation="landscape" horizontalDpi="300" verticalDpi="300"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A000000}">
          <x14:formula1>
            <xm:f>'c:\users\rudol\desktop\pracovní\děčín\02_dusp_dle vyhl.405_2017, příloha 10\vv\[so 11-80-01_příprava území.xls]kategorie monitoringu'!#REF!</xm:f>
          </x14:formula1>
          <x14:formula2>
            <xm:f>0</xm:f>
          </x14:formula2>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157</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rudol</dc:creator>
  <dc:description/>
  <cp:lastModifiedBy>rudol</cp:lastModifiedBy>
  <cp:revision>19</cp:revision>
  <cp:lastPrinted>2020-04-21T13:27:19Z</cp:lastPrinted>
  <dcterms:created xsi:type="dcterms:W3CDTF">2019-10-16T04:52:59Z</dcterms:created>
  <dcterms:modified xsi:type="dcterms:W3CDTF">2020-12-09T14:27:12Z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