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urbankova" reservationPassword="0"/>
  <workbookPr/>
  <bookViews>
    <workbookView xWindow="240" yWindow="120" windowWidth="14940" windowHeight="9225" activeTab="0"/>
  </bookViews>
  <sheets>
    <sheet name="SO 07" sheetId="1" r:id="rId1"/>
  </sheets>
  <definedNames/>
  <calcPr/>
  <webPublishing/>
</workbook>
</file>

<file path=xl/sharedStrings.xml><?xml version="1.0" encoding="utf-8"?>
<sst xmlns="http://schemas.openxmlformats.org/spreadsheetml/2006/main" count="301" uniqueCount="105">
  <si>
    <t>ASPE10</t>
  </si>
  <si>
    <t>S</t>
  </si>
  <si>
    <t>Firma: Firma</t>
  </si>
  <si>
    <t>Soupis prací objektu</t>
  </si>
  <si>
    <t xml:space="preserve">Stavba: </t>
  </si>
  <si>
    <t>2019-025</t>
  </si>
  <si>
    <t>Rekonstrukce mostu v km 0,989 na trati Havlíčkův Brod - Pardubice-Rosice n/L_SP SOUTĚŽ</t>
  </si>
  <si>
    <t>O</t>
  </si>
  <si>
    <t>Rozpočet:</t>
  </si>
  <si>
    <t>0,00</t>
  </si>
  <si>
    <t>15,00</t>
  </si>
  <si>
    <t>21,00</t>
  </si>
  <si>
    <t>3</t>
  </si>
  <si>
    <t>2</t>
  </si>
  <si>
    <t>SO 07</t>
  </si>
  <si>
    <t>Ochrana vodovodu B:PARK Stojírenská a.s.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</si>
  <si>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</si>
  <si>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</si>
  <si>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</si>
  <si>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</si>
  <si>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</si>
  <si>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</si>
  <si>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</si>
  <si>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</si>
  <si>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</si>
  <si>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</si>
  <si>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</si>
  <si>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</si>
  <si>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</si>
  <si>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</si>
  <si>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</si>
  <si>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</si>
  <si>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</si>
  <si>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</si>
  <si>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</si>
  <si>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</si>
  <si>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115101201R00</t>
  </si>
  <si>
    <t/>
  </si>
  <si>
    <t>Čerpání vody na výšku do 10 m, přítok do 500 l/min</t>
  </si>
  <si>
    <t>h</t>
  </si>
  <si>
    <t>PP</t>
  </si>
  <si>
    <t>VV</t>
  </si>
  <si>
    <t>1: Dle technické zprávy, výkresových příloh projektové dokumentace</t>
  </si>
  <si>
    <t>TS</t>
  </si>
  <si>
    <t>132201209R00</t>
  </si>
  <si>
    <t>Příplatek za lepivost - hloubení rýh 200cm v hor.3</t>
  </si>
  <si>
    <t>M3</t>
  </si>
  <si>
    <t>1: Dle technické zprávy, výkresových příloh projektové dokumentace, TKP staveb státních drah a výkazů materiálu projektu a souhrnných částí dokumentace stavby.  
2: 120m/0,611m*0,08t+36ks*0,08t+16ks*0,08t+27ks*0,08t</t>
  </si>
  <si>
    <t>132201211R00</t>
  </si>
  <si>
    <t>Hloubení rýh š.do 200 cm hor.3 do 100 m3,STROJNĚ</t>
  </si>
  <si>
    <t>161101101R00</t>
  </si>
  <si>
    <t>Svislé přemístění výkopku z hor.1-4 do 2,5 m</t>
  </si>
  <si>
    <t>Výkop pro demontáž 26,62 m3m ,  Výkop pro montáž 26,62 m3,  Celkem 53,24 m3</t>
  </si>
  <si>
    <t>174101101R00</t>
  </si>
  <si>
    <t>Zásyp jam, rýh, šachet se zhutněním</t>
  </si>
  <si>
    <t>Zásyp rýhy po odstranění potrubí - 26,62 m3,  Zásyp rýhy po pložení nového potrubí - 17,72 m3, Celkem 44,34 m3</t>
  </si>
  <si>
    <t>175101101RT2</t>
  </si>
  <si>
    <t>Obsyp potrubí bez prohození sypaniny, s dodáním štěrkopísku frakce 0 - 22 mm</t>
  </si>
  <si>
    <t>Vodorovné konstrukce</t>
  </si>
  <si>
    <t>7</t>
  </si>
  <si>
    <t>451573111R00</t>
  </si>
  <si>
    <t>Lože pod potrubí ze štěrkopísku do 63 mm</t>
  </si>
  <si>
    <t>8</t>
  </si>
  <si>
    <t>Bloky pro potrubí z betonu C 12/15</t>
  </si>
  <si>
    <t>452353101R00</t>
  </si>
  <si>
    <t>Bednění bloků pod potrubí</t>
  </si>
  <si>
    <t>M2</t>
  </si>
  <si>
    <t>Trubní vedení</t>
  </si>
  <si>
    <t>892351111R00</t>
  </si>
  <si>
    <t>Tlaková zkouška vodovodního potrubí do DN 200</t>
  </si>
  <si>
    <t>M</t>
  </si>
  <si>
    <t>Předběžná délka mezi stávajícími armaturami.</t>
  </si>
  <si>
    <t>11</t>
  </si>
  <si>
    <t>892353111R00</t>
  </si>
  <si>
    <t>Desinfekce vodovodního potrubí do DN 200</t>
  </si>
  <si>
    <t>85</t>
  </si>
  <si>
    <t>Potrubí z trub litinových</t>
  </si>
  <si>
    <t>12</t>
  </si>
  <si>
    <t>552700003R</t>
  </si>
  <si>
    <t>Trouba vod. litin. NATURAL STD, L=6,0 m DN 150</t>
  </si>
  <si>
    <t>KUS</t>
  </si>
  <si>
    <t>13</t>
  </si>
  <si>
    <t>552700603R</t>
  </si>
  <si>
    <t>U hrdl. přesuvka EXPRESS - NATURAL DN 150</t>
  </si>
  <si>
    <t>14</t>
  </si>
  <si>
    <t>851651104R00</t>
  </si>
  <si>
    <t>Montáž potrubí litinového,jištěný spoj BLS, DN 150</t>
  </si>
  <si>
    <t>15</t>
  </si>
  <si>
    <t>899721112R00</t>
  </si>
  <si>
    <t>Fólie výstražná z PVC bílá, šířka 30 cm</t>
  </si>
  <si>
    <t>16</t>
  </si>
  <si>
    <t>979084313R00</t>
  </si>
  <si>
    <t>Vodorovná doprava vybour.trub do 1 km, do DN 800</t>
  </si>
  <si>
    <t>T</t>
  </si>
  <si>
    <t>17</t>
  </si>
  <si>
    <t>979087313R00</t>
  </si>
  <si>
    <t>Nakládání vybouraných trub na dopravní prostředek</t>
  </si>
  <si>
    <t>18</t>
  </si>
  <si>
    <t>Předběžná cena</t>
  </si>
  <si>
    <t>Odstranění litinových trub do DN 150 mm, ve výkopu</t>
  </si>
  <si>
    <t>99</t>
  </si>
  <si>
    <t>Staveništní přesun hmot</t>
  </si>
  <si>
    <t>19</t>
  </si>
  <si>
    <t>998276101R00</t>
  </si>
  <si>
    <t>Přesun hmot, trubní vedení plastová, otevř. výkop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</si>
</sst>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0+O8+O33+O46+O55+O84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0+I8+I33+I46+I55+I84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46</v>
      </c>
      <c s="26">
        <v>53.24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41</v>
      </c>
      <c r="E15" s="31" t="s">
        <v>47</v>
      </c>
    </row>
    <row r="16" spans="1:5" ht="12.75">
      <c r="A16" t="s">
        <v>43</v>
      </c>
      <c r="E16" s="29" t="s">
        <v>37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46</v>
      </c>
      <c s="26">
        <v>53.24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41</v>
      </c>
      <c r="E19" s="31" t="s">
        <v>42</v>
      </c>
    </row>
    <row r="20" spans="1:5" ht="12.75">
      <c r="A20" t="s">
        <v>43</v>
      </c>
      <c r="E20" s="29" t="s">
        <v>37</v>
      </c>
    </row>
    <row r="21" spans="1:16" ht="12.75">
      <c r="A21" s="19" t="s">
        <v>35</v>
      </c>
      <c s="23" t="s">
        <v>23</v>
      </c>
      <c s="23" t="s">
        <v>50</v>
      </c>
      <c s="19" t="s">
        <v>37</v>
      </c>
      <c s="24" t="s">
        <v>51</v>
      </c>
      <c s="25" t="s">
        <v>46</v>
      </c>
      <c s="26">
        <v>53.24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41</v>
      </c>
      <c r="E23" s="31" t="s">
        <v>52</v>
      </c>
    </row>
    <row r="24" spans="1:5" ht="12.75">
      <c r="A24" t="s">
        <v>43</v>
      </c>
      <c r="E24" s="29" t="s">
        <v>37</v>
      </c>
    </row>
    <row r="25" spans="1:16" ht="12.75">
      <c r="A25" s="19" t="s">
        <v>35</v>
      </c>
      <c s="23" t="s">
        <v>25</v>
      </c>
      <c s="23" t="s">
        <v>53</v>
      </c>
      <c s="19" t="s">
        <v>37</v>
      </c>
      <c s="24" t="s">
        <v>54</v>
      </c>
      <c s="25" t="s">
        <v>46</v>
      </c>
      <c s="26">
        <v>44.34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25.5">
      <c r="A27" s="30" t="s">
        <v>41</v>
      </c>
      <c r="E27" s="31" t="s">
        <v>55</v>
      </c>
    </row>
    <row r="28" spans="1:5" ht="12.75">
      <c r="A28" t="s">
        <v>43</v>
      </c>
      <c r="E28" s="29" t="s">
        <v>37</v>
      </c>
    </row>
    <row r="29" spans="1:16" ht="12.75">
      <c r="A29" s="19" t="s">
        <v>35</v>
      </c>
      <c s="23" t="s">
        <v>27</v>
      </c>
      <c s="23" t="s">
        <v>56</v>
      </c>
      <c s="19" t="s">
        <v>37</v>
      </c>
      <c s="24" t="s">
        <v>57</v>
      </c>
      <c s="25" t="s">
        <v>46</v>
      </c>
      <c s="26">
        <v>6.32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41</v>
      </c>
      <c r="E31" s="31" t="s">
        <v>42</v>
      </c>
    </row>
    <row r="32" spans="1:5" ht="12.75">
      <c r="A32" t="s">
        <v>43</v>
      </c>
      <c r="E32" s="29" t="s">
        <v>37</v>
      </c>
    </row>
    <row r="33" spans="1:18" ht="12.75" customHeight="1">
      <c r="A33" s="5" t="s">
        <v>33</v>
      </c>
      <c s="5"/>
      <c s="34" t="s">
        <v>23</v>
      </c>
      <c s="5"/>
      <c s="21" t="s">
        <v>58</v>
      </c>
      <c s="5"/>
      <c s="5"/>
      <c s="5"/>
      <c s="35">
        <f>0+Q33</f>
      </c>
      <c r="O33">
        <f>0+R33</f>
      </c>
      <c r="Q33">
        <f>0+I34+I38+I42</f>
      </c>
      <c>
        <f>0+O34+O38+O42</f>
      </c>
    </row>
    <row r="34" spans="1:16" ht="12.75">
      <c r="A34" s="19" t="s">
        <v>35</v>
      </c>
      <c s="23" t="s">
        <v>59</v>
      </c>
      <c s="23" t="s">
        <v>60</v>
      </c>
      <c s="19" t="s">
        <v>37</v>
      </c>
      <c s="24" t="s">
        <v>61</v>
      </c>
      <c s="25" t="s">
        <v>46</v>
      </c>
      <c s="26">
        <v>2.5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42</v>
      </c>
    </row>
    <row r="37" spans="1:5" ht="12.75">
      <c r="A37" t="s">
        <v>43</v>
      </c>
      <c r="E37" s="29" t="s">
        <v>37</v>
      </c>
    </row>
    <row r="38" spans="1:16" ht="12.75">
      <c r="A38" s="19" t="s">
        <v>35</v>
      </c>
      <c s="23" t="s">
        <v>62</v>
      </c>
      <c s="23" t="s">
        <v>60</v>
      </c>
      <c s="19" t="s">
        <v>19</v>
      </c>
      <c s="24" t="s">
        <v>63</v>
      </c>
      <c s="25" t="s">
        <v>46</v>
      </c>
      <c s="26">
        <v>0.05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42</v>
      </c>
    </row>
    <row r="41" spans="1:5" ht="12.75">
      <c r="A41" t="s">
        <v>43</v>
      </c>
      <c r="E41" s="29" t="s">
        <v>37</v>
      </c>
    </row>
    <row r="42" spans="1:16" ht="12.7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66</v>
      </c>
      <c s="26">
        <v>0.72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42</v>
      </c>
    </row>
    <row r="45" spans="1:5" ht="12.75">
      <c r="A45" t="s">
        <v>43</v>
      </c>
      <c r="E45" s="29" t="s">
        <v>37</v>
      </c>
    </row>
    <row r="46" spans="1:18" ht="12.75" customHeight="1">
      <c r="A46" s="5" t="s">
        <v>33</v>
      </c>
      <c s="5"/>
      <c s="34" t="s">
        <v>62</v>
      </c>
      <c s="5"/>
      <c s="21" t="s">
        <v>67</v>
      </c>
      <c s="5"/>
      <c s="5"/>
      <c s="5"/>
      <c s="35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68</v>
      </c>
      <c s="19" t="s">
        <v>37</v>
      </c>
      <c s="24" t="s">
        <v>69</v>
      </c>
      <c s="25" t="s">
        <v>70</v>
      </c>
      <c s="26">
        <v>100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12.75">
      <c r="A49" s="30" t="s">
        <v>41</v>
      </c>
      <c r="E49" s="31" t="s">
        <v>71</v>
      </c>
    </row>
    <row r="50" spans="1:5" ht="12.75">
      <c r="A50" t="s">
        <v>43</v>
      </c>
      <c r="E50" s="29" t="s">
        <v>37</v>
      </c>
    </row>
    <row r="51" spans="1:16" ht="12.75">
      <c r="A51" s="19" t="s">
        <v>35</v>
      </c>
      <c s="23" t="s">
        <v>72</v>
      </c>
      <c s="23" t="s">
        <v>73</v>
      </c>
      <c s="19" t="s">
        <v>37</v>
      </c>
      <c s="24" t="s">
        <v>74</v>
      </c>
      <c s="25" t="s">
        <v>70</v>
      </c>
      <c s="26">
        <v>100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41</v>
      </c>
      <c r="E53" s="31" t="s">
        <v>71</v>
      </c>
    </row>
    <row r="54" spans="1:5" ht="12.75">
      <c r="A54" t="s">
        <v>43</v>
      </c>
      <c r="E54" s="29" t="s">
        <v>37</v>
      </c>
    </row>
    <row r="55" spans="1:18" ht="12.75" customHeight="1">
      <c r="A55" s="5" t="s">
        <v>33</v>
      </c>
      <c s="5"/>
      <c s="34" t="s">
        <v>75</v>
      </c>
      <c s="5"/>
      <c s="21" t="s">
        <v>76</v>
      </c>
      <c s="5"/>
      <c s="5"/>
      <c s="5"/>
      <c s="35">
        <f>0+Q55</f>
      </c>
      <c r="O55">
        <f>0+R55</f>
      </c>
      <c r="Q55">
        <f>0+I56+I60+I64+I68+I72+I76+I80</f>
      </c>
      <c>
        <f>0+O56+O60+O64+O68+O72+O76+O80</f>
      </c>
    </row>
    <row r="56" spans="1:16" ht="12.75">
      <c r="A56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80</v>
      </c>
      <c s="26">
        <v>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12.75">
      <c r="A58" s="30" t="s">
        <v>41</v>
      </c>
      <c r="E58" s="31" t="s">
        <v>42</v>
      </c>
    </row>
    <row r="59" spans="1:5" ht="12.75">
      <c r="A59" t="s">
        <v>43</v>
      </c>
      <c r="E59" s="29" t="s">
        <v>37</v>
      </c>
    </row>
    <row r="60" spans="1:16" ht="12.75">
      <c r="A60" s="19" t="s">
        <v>35</v>
      </c>
      <c s="23" t="s">
        <v>81</v>
      </c>
      <c s="23" t="s">
        <v>82</v>
      </c>
      <c s="19" t="s">
        <v>37</v>
      </c>
      <c s="24" t="s">
        <v>83</v>
      </c>
      <c s="25" t="s">
        <v>80</v>
      </c>
      <c s="26">
        <v>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12.75">
      <c r="A62" s="30" t="s">
        <v>41</v>
      </c>
      <c r="E62" s="31" t="s">
        <v>42</v>
      </c>
    </row>
    <row r="63" spans="1:5" ht="12.75">
      <c r="A63" t="s">
        <v>43</v>
      </c>
      <c r="E63" s="29" t="s">
        <v>37</v>
      </c>
    </row>
    <row r="64" spans="1:16" ht="12.75">
      <c r="A64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70</v>
      </c>
      <c s="26">
        <v>26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41</v>
      </c>
      <c r="E66" s="31" t="s">
        <v>42</v>
      </c>
    </row>
    <row r="67" spans="1:5" ht="12.75">
      <c r="A67" t="s">
        <v>43</v>
      </c>
      <c r="E67" s="29" t="s">
        <v>37</v>
      </c>
    </row>
    <row r="68" spans="1:16" ht="12.75">
      <c r="A68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70</v>
      </c>
      <c s="26">
        <v>26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12.75">
      <c r="A70" s="30" t="s">
        <v>41</v>
      </c>
      <c r="E70" s="31" t="s">
        <v>42</v>
      </c>
    </row>
    <row r="71" spans="1:5" ht="12.75">
      <c r="A71" t="s">
        <v>43</v>
      </c>
      <c r="E71" s="29" t="s">
        <v>37</v>
      </c>
    </row>
    <row r="72" spans="1:16" ht="12.75">
      <c r="A72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93</v>
      </c>
      <c s="26">
        <v>1.4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41</v>
      </c>
      <c r="E74" s="31" t="s">
        <v>42</v>
      </c>
    </row>
    <row r="75" spans="1:5" ht="12.75">
      <c r="A75" t="s">
        <v>43</v>
      </c>
      <c r="E75" s="29" t="s">
        <v>37</v>
      </c>
    </row>
    <row r="76" spans="1:16" ht="12.75">
      <c r="A76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93</v>
      </c>
      <c s="26">
        <v>1.4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37</v>
      </c>
    </row>
    <row r="78" spans="1:5" ht="12.75">
      <c r="A78" s="30" t="s">
        <v>41</v>
      </c>
      <c r="E78" s="31" t="s">
        <v>42</v>
      </c>
    </row>
    <row r="79" spans="1:5" ht="12.75">
      <c r="A79" t="s">
        <v>43</v>
      </c>
      <c r="E79" s="29" t="s">
        <v>37</v>
      </c>
    </row>
    <row r="80" spans="1:16" ht="12.75">
      <c r="A80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70</v>
      </c>
      <c s="26">
        <v>26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41</v>
      </c>
      <c r="E82" s="31" t="s">
        <v>42</v>
      </c>
    </row>
    <row r="83" spans="1:5" ht="12.75">
      <c r="A83" t="s">
        <v>43</v>
      </c>
      <c r="E83" s="29" t="s">
        <v>37</v>
      </c>
    </row>
    <row r="84" spans="1:18" ht="12.75" customHeight="1">
      <c r="A84" s="5" t="s">
        <v>33</v>
      </c>
      <c s="5"/>
      <c s="34" t="s">
        <v>100</v>
      </c>
      <c s="5"/>
      <c s="21" t="s">
        <v>101</v>
      </c>
      <c s="5"/>
      <c s="5"/>
      <c s="5"/>
      <c s="35">
        <f>0+Q84</f>
      </c>
      <c r="O84">
        <f>0+R84</f>
      </c>
      <c r="Q84">
        <f>0+I85</f>
      </c>
      <c>
        <f>0+O85</f>
      </c>
    </row>
    <row r="85" spans="1:16" ht="12.75">
      <c r="A85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93</v>
      </c>
      <c s="26">
        <v>16.305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41</v>
      </c>
      <c r="E87" s="31" t="s">
        <v>42</v>
      </c>
    </row>
    <row r="88" spans="1:5" ht="12.75">
      <c r="A88" t="s">
        <v>43</v>
      </c>
      <c r="E8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