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30-01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1" l="1"/>
  <c r="O81" i="1" s="1"/>
  <c r="R80" i="1" s="1"/>
  <c r="O80" i="1" s="1"/>
  <c r="Q80" i="1"/>
  <c r="I80" i="1" s="1"/>
  <c r="I76" i="1"/>
  <c r="Q71" i="1" s="1"/>
  <c r="I71" i="1" s="1"/>
  <c r="I72" i="1"/>
  <c r="O72" i="1" s="1"/>
  <c r="I67" i="1"/>
  <c r="O67" i="1" s="1"/>
  <c r="I63" i="1"/>
  <c r="O63" i="1" s="1"/>
  <c r="I59" i="1"/>
  <c r="O59" i="1" s="1"/>
  <c r="O55" i="1"/>
  <c r="I55" i="1"/>
  <c r="I51" i="1"/>
  <c r="Q46" i="1" s="1"/>
  <c r="I46" i="1" s="1"/>
  <c r="I47" i="1"/>
  <c r="O47" i="1" s="1"/>
  <c r="I42" i="1"/>
  <c r="O42" i="1" s="1"/>
  <c r="I38" i="1"/>
  <c r="O38" i="1" s="1"/>
  <c r="I34" i="1"/>
  <c r="O34" i="1" s="1"/>
  <c r="O30" i="1"/>
  <c r="I30" i="1"/>
  <c r="I26" i="1"/>
  <c r="O26" i="1" s="1"/>
  <c r="I22" i="1"/>
  <c r="O22" i="1" s="1"/>
  <c r="I18" i="1"/>
  <c r="O18" i="1" s="1"/>
  <c r="O14" i="1"/>
  <c r="I14" i="1"/>
  <c r="I10" i="1"/>
  <c r="Q9" i="1" s="1"/>
  <c r="I9" i="1" s="1"/>
  <c r="I3" i="1" s="1"/>
  <c r="O10" i="1" l="1"/>
  <c r="R9" i="1" s="1"/>
  <c r="O9" i="1" s="1"/>
  <c r="O51" i="1"/>
  <c r="R46" i="1" s="1"/>
  <c r="O46" i="1" s="1"/>
  <c r="O76" i="1"/>
  <c r="R71" i="1" s="1"/>
  <c r="O71" i="1" s="1"/>
  <c r="O2" i="1" l="1"/>
</calcChain>
</file>

<file path=xl/sharedStrings.xml><?xml version="1.0" encoding="utf-8"?>
<sst xmlns="http://schemas.openxmlformats.org/spreadsheetml/2006/main" count="289" uniqueCount="122">
  <si>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</si>
  <si>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</si>
  <si>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</si>
  <si>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</si>
  <si>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</si>
  <si>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</si>
  <si>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</si>
  <si>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</si>
  <si>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30-01-01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</si>
  <si>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</si>
  <si>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</si>
  <si>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</si>
  <si>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</si>
  <si>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</si>
  <si>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</si>
  <si>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</si>
  <si>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</si>
  <si>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</si>
  <si>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Havlíčkův Brod, úprava TV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</si>
  <si>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</si>
  <si>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</si>
  <si>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</si>
  <si>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</si>
  <si>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</si>
  <si>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</si>
  <si>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</si>
  <si>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</si>
  <si>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</si>
  <si>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</si>
  <si>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</si>
  <si>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</si>
  <si>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</si>
  <si>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</si>
  <si>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</si>
  <si>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</si>
  <si>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</si>
  <si>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</si>
  <si>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</si>
  <si>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74C</t>
  </si>
  <si>
    <t>Vodiče TV</t>
  </si>
  <si>
    <t>P</t>
  </si>
  <si>
    <t>74C711</t>
  </si>
  <si>
    <t/>
  </si>
  <si>
    <t>POHON ODPOJOVAČE MOTOROVÝ</t>
  </si>
  <si>
    <t>KUS</t>
  </si>
  <si>
    <t>PP</t>
  </si>
  <si>
    <t>VV</t>
  </si>
  <si>
    <t>viz. soupis sestavení</t>
  </si>
  <si>
    <t>TS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</si>
  <si>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</si>
  <si>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74C713</t>
  </si>
  <si>
    <t>ODPOJOVAČ NEBO ODPÍNAČ NA STOŽÁRU TV</t>
  </si>
  <si>
    <t>74C752</t>
  </si>
  <si>
    <t>PODPĚRNÝ IZOLÁTOR PRO NV NA LIŠTĚ, BRÁNĚ, STOŽÁRU</t>
  </si>
  <si>
    <t>74C793</t>
  </si>
  <si>
    <t>RUČNÍ TAŽENÍ LANA NAPÁJECÍCH PŘEVĚSŮ 120 MM2 CU</t>
  </si>
  <si>
    <t>m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</si>
  <si>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</si>
  <si>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74C951</t>
  </si>
  <si>
    <t>MONTÁŽNÍ LÁVKA NA STOŽÁR</t>
  </si>
  <si>
    <t>74C968</t>
  </si>
  <si>
    <t>TABULKA ČÍSLOVÁNÍ STOŽÁRU NEBO POHONU ODPOJOVAČE</t>
  </si>
  <si>
    <t>7</t>
  </si>
  <si>
    <t>74C973</t>
  </si>
  <si>
    <t>ÚPRAVY STÁVAJÍCÍHO TV - PROVIZORNÍ STAVY ZA 100 M ZPROVOZŇOVANÉ SKUPINY</t>
  </si>
  <si>
    <t>viz. technická zpráva</t>
  </si>
  <si>
    <t>1. Položka obsahuje: – veškeré další práce a úpravy na stávajícím TV, nutné ke zprovoznění TV2. Položka neobsahuje: X3. Způsob měření:Udává se počet kusů kompletní konstrukce nebo práce.</t>
  </si>
  <si>
    <t>8</t>
  </si>
  <si>
    <t>74C975</t>
  </si>
  <si>
    <t>AKTUALIZACE TV DLE KOLEJOVÝCH POSTUPŮ ZA 100 M ZPROVOZŇOVANÉ SKUPINY</t>
  </si>
  <si>
    <t>1. Položka obsahuje: – veškeré další práce na aktualizaci TV po každém stavebním postupu2. Položka neobsahuje: X3. Způsob měření:Udává se počet kusů kompletní konstrukce nebo práce.</t>
  </si>
  <si>
    <t>74CF11</t>
  </si>
  <si>
    <t>TAŽNÉ HNACÍ VOZIDLO K PRACOVNÍM SOUPRAVÁM (PRO VODIČE - MONTÁŽ)</t>
  </si>
  <si>
    <t>HOD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</si>
  <si>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</si>
  <si>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74F3</t>
  </si>
  <si>
    <t>Revize, zkoušky a měření TV</t>
  </si>
  <si>
    <t>74F313</t>
  </si>
  <si>
    <t>MĚŘENÍ ELEKTRICKÝCH VLASTNOSTÍ TV</t>
  </si>
  <si>
    <t>viz.technická zpráva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</si>
  <si>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</si>
  <si>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11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</si>
  <si>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</si>
  <si>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</si>
  <si>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</si>
  <si>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12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</si>
  <si>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</si>
  <si>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</si>
  <si>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</si>
  <si>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13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</si>
  <si>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</si>
  <si>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</si>
  <si>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</si>
  <si>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14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</si>
  <si>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</si>
  <si>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</si>
  <si>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</si>
  <si>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15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</si>
  <si>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</si>
  <si>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</si>
  <si>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</si>
  <si>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</si>
  <si>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</si>
  <si>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16</t>
  </si>
  <si>
    <t>74F446</t>
  </si>
  <si>
    <t>DEMONTÁŽ ODPOJOVAČE NEBO ODPÍNAČE S POHONEM VČETNĚ TÁHEL A UPEVŇOVACÍCH LIŠT</t>
  </si>
  <si>
    <t>viz. polohový plán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</si>
  <si>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</si>
  <si>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17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</si>
  <si>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</si>
  <si>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</si>
  <si>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</si>
  <si>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</si>
  <si>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990</t>
  </si>
  <si>
    <t>Likvidace odpadů vč. dopravy</t>
  </si>
  <si>
    <t>18</t>
  </si>
  <si>
    <t>R015810</t>
  </si>
  <si>
    <t>90</t>
  </si>
  <si>
    <t>POPLATKY ZA LIKVIDACI ODPADŮ NEKONTAMINOVANÝCH - 17 04 05 - ŽELEZNÝ A OCELOVÝ ŠROT, VČETNĚ DOPRAVY</t>
  </si>
  <si>
    <t>T</t>
  </si>
  <si>
    <t>Evidenční položka   
Druhotná surovina - výkup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</si>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</sst>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R8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0+O9+O46+O71+O80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0+I9+I46+I71+I80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63.75" x14ac:dyDescent="0.2">
      <c r="A17" t="s">
        <v>48</v>
      </c>
      <c r="E17" s="29" t="s">
        <v>49</v>
      </c>
    </row>
    <row r="18" spans="1:16" x14ac:dyDescent="0.2">
      <c r="A18" s="22" t="s">
        <v>40</v>
      </c>
      <c r="B18" s="23" t="s">
        <v>2</v>
      </c>
      <c r="C18" s="23" t="s">
        <v>52</v>
      </c>
      <c r="D18" s="22" t="s">
        <v>42</v>
      </c>
      <c r="E18" s="24" t="s">
        <v>53</v>
      </c>
      <c r="F18" s="25" t="s">
        <v>44</v>
      </c>
      <c r="G18" s="26">
        <v>2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63.75" x14ac:dyDescent="0.2">
      <c r="A21" t="s">
        <v>48</v>
      </c>
      <c r="E21" s="29" t="s">
        <v>49</v>
      </c>
    </row>
    <row r="22" spans="1:16" x14ac:dyDescent="0.2">
      <c r="A22" s="22" t="s">
        <v>40</v>
      </c>
      <c r="B22" s="23" t="s">
        <v>32</v>
      </c>
      <c r="C22" s="23" t="s">
        <v>54</v>
      </c>
      <c r="D22" s="22" t="s">
        <v>42</v>
      </c>
      <c r="E22" s="24" t="s">
        <v>55</v>
      </c>
      <c r="F22" s="25" t="s">
        <v>56</v>
      </c>
      <c r="G22" s="26">
        <v>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63.75" x14ac:dyDescent="0.2">
      <c r="A25" t="s">
        <v>48</v>
      </c>
      <c r="E25" s="29" t="s">
        <v>57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44</v>
      </c>
      <c r="G26" s="26">
        <v>1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63.75" x14ac:dyDescent="0.2">
      <c r="A29" t="s">
        <v>48</v>
      </c>
      <c r="E29" s="29" t="s">
        <v>49</v>
      </c>
    </row>
    <row r="30" spans="1:16" x14ac:dyDescent="0.2">
      <c r="A30" s="22" t="s">
        <v>40</v>
      </c>
      <c r="B30" s="23" t="s">
        <v>34</v>
      </c>
      <c r="C30" s="23" t="s">
        <v>60</v>
      </c>
      <c r="D30" s="22" t="s">
        <v>42</v>
      </c>
      <c r="E30" s="24" t="s">
        <v>61</v>
      </c>
      <c r="F30" s="25" t="s">
        <v>44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8" ht="63.75" x14ac:dyDescent="0.2">
      <c r="A33" t="s">
        <v>48</v>
      </c>
      <c r="E33" s="29" t="s">
        <v>49</v>
      </c>
    </row>
    <row r="34" spans="1:18" ht="25.5" x14ac:dyDescent="0.2">
      <c r="A34" s="22" t="s">
        <v>40</v>
      </c>
      <c r="B34" s="23" t="s">
        <v>62</v>
      </c>
      <c r="C34" s="23" t="s">
        <v>63</v>
      </c>
      <c r="D34" s="22" t="s">
        <v>42</v>
      </c>
      <c r="E34" s="24" t="s">
        <v>64</v>
      </c>
      <c r="F34" s="25" t="s">
        <v>44</v>
      </c>
      <c r="G34" s="26">
        <v>1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42</v>
      </c>
    </row>
    <row r="36" spans="1:18" x14ac:dyDescent="0.2">
      <c r="A36" s="30" t="s">
        <v>46</v>
      </c>
      <c r="E36" s="31" t="s">
        <v>65</v>
      </c>
    </row>
    <row r="37" spans="1:18" ht="38.25" x14ac:dyDescent="0.2">
      <c r="A37" t="s">
        <v>48</v>
      </c>
      <c r="E37" s="29" t="s">
        <v>66</v>
      </c>
    </row>
    <row r="38" spans="1:18" ht="25.5" x14ac:dyDescent="0.2">
      <c r="A38" s="22" t="s">
        <v>40</v>
      </c>
      <c r="B38" s="23" t="s">
        <v>67</v>
      </c>
      <c r="C38" s="23" t="s">
        <v>68</v>
      </c>
      <c r="D38" s="22" t="s">
        <v>42</v>
      </c>
      <c r="E38" s="24" t="s">
        <v>69</v>
      </c>
      <c r="F38" s="25" t="s">
        <v>44</v>
      </c>
      <c r="G38" s="26">
        <v>1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8" t="s">
        <v>45</v>
      </c>
      <c r="E39" s="29" t="s">
        <v>42</v>
      </c>
    </row>
    <row r="40" spans="1:18" x14ac:dyDescent="0.2">
      <c r="A40" s="30" t="s">
        <v>46</v>
      </c>
      <c r="E40" s="31" t="s">
        <v>65</v>
      </c>
    </row>
    <row r="41" spans="1:18" ht="38.25" x14ac:dyDescent="0.2">
      <c r="A41" t="s">
        <v>48</v>
      </c>
      <c r="E41" s="29" t="s">
        <v>70</v>
      </c>
    </row>
    <row r="42" spans="1:18" ht="25.5" x14ac:dyDescent="0.2">
      <c r="A42" s="22" t="s">
        <v>40</v>
      </c>
      <c r="B42" s="23" t="s">
        <v>35</v>
      </c>
      <c r="C42" s="23" t="s">
        <v>71</v>
      </c>
      <c r="D42" s="22" t="s">
        <v>42</v>
      </c>
      <c r="E42" s="24" t="s">
        <v>72</v>
      </c>
      <c r="F42" s="25" t="s">
        <v>73</v>
      </c>
      <c r="G42" s="26">
        <v>8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8" x14ac:dyDescent="0.2">
      <c r="A43" s="28" t="s">
        <v>45</v>
      </c>
      <c r="E43" s="29" t="s">
        <v>42</v>
      </c>
    </row>
    <row r="44" spans="1:18" x14ac:dyDescent="0.2">
      <c r="A44" s="30" t="s">
        <v>46</v>
      </c>
      <c r="E44" s="31" t="s">
        <v>65</v>
      </c>
    </row>
    <row r="45" spans="1:18" ht="51" x14ac:dyDescent="0.2">
      <c r="A45" t="s">
        <v>48</v>
      </c>
      <c r="E45" s="29" t="s">
        <v>74</v>
      </c>
    </row>
    <row r="46" spans="1:18" ht="12.75" customHeight="1" x14ac:dyDescent="0.2">
      <c r="A46" s="3" t="s">
        <v>37</v>
      </c>
      <c r="B46" s="3"/>
      <c r="C46" s="32" t="s">
        <v>75</v>
      </c>
      <c r="D46" s="3"/>
      <c r="E46" s="20" t="s">
        <v>76</v>
      </c>
      <c r="F46" s="3"/>
      <c r="G46" s="3"/>
      <c r="H46" s="3"/>
      <c r="I46" s="33">
        <f>0+Q46</f>
        <v>0</v>
      </c>
      <c r="O46">
        <f>0+R46</f>
        <v>0</v>
      </c>
      <c r="Q46">
        <f>0+I47+I51+I55+I59+I63+I67</f>
        <v>0</v>
      </c>
      <c r="R46">
        <f>0+O47+O51+O55+O59+O63+O67</f>
        <v>0</v>
      </c>
    </row>
    <row r="47" spans="1:18" x14ac:dyDescent="0.2">
      <c r="A47" s="22" t="s">
        <v>40</v>
      </c>
      <c r="B47" s="23" t="s">
        <v>36</v>
      </c>
      <c r="C47" s="23" t="s">
        <v>77</v>
      </c>
      <c r="D47" s="22" t="s">
        <v>42</v>
      </c>
      <c r="E47" s="24" t="s">
        <v>78</v>
      </c>
      <c r="F47" s="25" t="s">
        <v>44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79</v>
      </c>
    </row>
    <row r="50" spans="1:16" ht="51" x14ac:dyDescent="0.2">
      <c r="A50" t="s">
        <v>48</v>
      </c>
      <c r="E50" s="29" t="s">
        <v>80</v>
      </c>
    </row>
    <row r="51" spans="1:16" x14ac:dyDescent="0.2">
      <c r="A51" s="22" t="s">
        <v>40</v>
      </c>
      <c r="B51" s="23" t="s">
        <v>81</v>
      </c>
      <c r="C51" s="23" t="s">
        <v>82</v>
      </c>
      <c r="D51" s="22" t="s">
        <v>42</v>
      </c>
      <c r="E51" s="24" t="s">
        <v>83</v>
      </c>
      <c r="F51" s="25" t="s">
        <v>44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79</v>
      </c>
    </row>
    <row r="54" spans="1:16" ht="38.25" x14ac:dyDescent="0.2">
      <c r="A54" t="s">
        <v>48</v>
      </c>
      <c r="E54" s="29" t="s">
        <v>84</v>
      </c>
    </row>
    <row r="55" spans="1:16" x14ac:dyDescent="0.2">
      <c r="A55" s="22" t="s">
        <v>40</v>
      </c>
      <c r="B55" s="23" t="s">
        <v>85</v>
      </c>
      <c r="C55" s="23" t="s">
        <v>86</v>
      </c>
      <c r="D55" s="22" t="s">
        <v>42</v>
      </c>
      <c r="E55" s="24" t="s">
        <v>87</v>
      </c>
      <c r="F55" s="25" t="s">
        <v>44</v>
      </c>
      <c r="G55" s="26">
        <v>1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79</v>
      </c>
    </row>
    <row r="58" spans="1:16" ht="38.25" x14ac:dyDescent="0.2">
      <c r="A58" t="s">
        <v>48</v>
      </c>
      <c r="E58" s="29" t="s">
        <v>88</v>
      </c>
    </row>
    <row r="59" spans="1:16" x14ac:dyDescent="0.2">
      <c r="A59" s="22" t="s">
        <v>40</v>
      </c>
      <c r="B59" s="23" t="s">
        <v>89</v>
      </c>
      <c r="C59" s="23" t="s">
        <v>90</v>
      </c>
      <c r="D59" s="22" t="s">
        <v>42</v>
      </c>
      <c r="E59" s="24" t="s">
        <v>91</v>
      </c>
      <c r="F59" s="25" t="s">
        <v>44</v>
      </c>
      <c r="G59" s="26">
        <v>1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79</v>
      </c>
    </row>
    <row r="62" spans="1:16" ht="38.25" x14ac:dyDescent="0.2">
      <c r="A62" t="s">
        <v>48</v>
      </c>
      <c r="E62" s="29" t="s">
        <v>92</v>
      </c>
    </row>
    <row r="63" spans="1:16" x14ac:dyDescent="0.2">
      <c r="A63" s="22" t="s">
        <v>40</v>
      </c>
      <c r="B63" s="23" t="s">
        <v>93</v>
      </c>
      <c r="C63" s="23" t="s">
        <v>94</v>
      </c>
      <c r="D63" s="22" t="s">
        <v>42</v>
      </c>
      <c r="E63" s="24" t="s">
        <v>95</v>
      </c>
      <c r="F63" s="25" t="s">
        <v>73</v>
      </c>
      <c r="G63" s="26">
        <v>6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79</v>
      </c>
    </row>
    <row r="66" spans="1:18" ht="38.25" x14ac:dyDescent="0.2">
      <c r="A66" t="s">
        <v>48</v>
      </c>
      <c r="E66" s="29" t="s">
        <v>96</v>
      </c>
    </row>
    <row r="67" spans="1:18" x14ac:dyDescent="0.2">
      <c r="A67" s="22" t="s">
        <v>40</v>
      </c>
      <c r="B67" s="23" t="s">
        <v>97</v>
      </c>
      <c r="C67" s="23" t="s">
        <v>98</v>
      </c>
      <c r="D67" s="22" t="s">
        <v>42</v>
      </c>
      <c r="E67" s="24" t="s">
        <v>99</v>
      </c>
      <c r="F67" s="25" t="s">
        <v>73</v>
      </c>
      <c r="G67" s="26">
        <v>6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45</v>
      </c>
      <c r="E68" s="29" t="s">
        <v>42</v>
      </c>
    </row>
    <row r="69" spans="1:18" x14ac:dyDescent="0.2">
      <c r="A69" s="30" t="s">
        <v>46</v>
      </c>
      <c r="E69" s="31" t="s">
        <v>79</v>
      </c>
    </row>
    <row r="70" spans="1:18" ht="38.25" x14ac:dyDescent="0.2">
      <c r="A70" t="s">
        <v>48</v>
      </c>
      <c r="E70" s="29" t="s">
        <v>100</v>
      </c>
    </row>
    <row r="71" spans="1:18" ht="12.75" customHeight="1" x14ac:dyDescent="0.2">
      <c r="A71" s="3" t="s">
        <v>37</v>
      </c>
      <c r="B71" s="3"/>
      <c r="C71" s="32" t="s">
        <v>101</v>
      </c>
      <c r="D71" s="3"/>
      <c r="E71" s="20" t="s">
        <v>102</v>
      </c>
      <c r="F71" s="3"/>
      <c r="G71" s="3"/>
      <c r="H71" s="3"/>
      <c r="I71" s="33">
        <f>0+Q71</f>
        <v>0</v>
      </c>
      <c r="O71">
        <f>0+R71</f>
        <v>0</v>
      </c>
      <c r="Q71">
        <f>0+I72+I76</f>
        <v>0</v>
      </c>
      <c r="R71">
        <f>0+O72+O76</f>
        <v>0</v>
      </c>
    </row>
    <row r="72" spans="1:18" ht="25.5" x14ac:dyDescent="0.2">
      <c r="A72" s="22" t="s">
        <v>40</v>
      </c>
      <c r="B72" s="23" t="s">
        <v>103</v>
      </c>
      <c r="C72" s="23" t="s">
        <v>104</v>
      </c>
      <c r="D72" s="22" t="s">
        <v>42</v>
      </c>
      <c r="E72" s="24" t="s">
        <v>105</v>
      </c>
      <c r="F72" s="25" t="s">
        <v>44</v>
      </c>
      <c r="G72" s="26">
        <v>2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106</v>
      </c>
    </row>
    <row r="75" spans="1:18" ht="63.75" x14ac:dyDescent="0.2">
      <c r="A75" t="s">
        <v>48</v>
      </c>
      <c r="E75" s="29" t="s">
        <v>107</v>
      </c>
    </row>
    <row r="76" spans="1:18" x14ac:dyDescent="0.2">
      <c r="A76" s="22" t="s">
        <v>40</v>
      </c>
      <c r="B76" s="23" t="s">
        <v>108</v>
      </c>
      <c r="C76" s="23" t="s">
        <v>109</v>
      </c>
      <c r="D76" s="22" t="s">
        <v>42</v>
      </c>
      <c r="E76" s="24" t="s">
        <v>110</v>
      </c>
      <c r="F76" s="25" t="s">
        <v>111</v>
      </c>
      <c r="G76" s="26">
        <v>6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45</v>
      </c>
      <c r="E77" s="29" t="s">
        <v>42</v>
      </c>
    </row>
    <row r="78" spans="1:18" x14ac:dyDescent="0.2">
      <c r="A78" s="30" t="s">
        <v>46</v>
      </c>
      <c r="E78" s="31" t="s">
        <v>106</v>
      </c>
    </row>
    <row r="79" spans="1:18" ht="76.5" x14ac:dyDescent="0.2">
      <c r="A79" t="s">
        <v>48</v>
      </c>
      <c r="E79" s="29" t="s">
        <v>112</v>
      </c>
    </row>
    <row r="80" spans="1:18" ht="12.75" customHeight="1" x14ac:dyDescent="0.2">
      <c r="A80" s="3" t="s">
        <v>37</v>
      </c>
      <c r="B80" s="3"/>
      <c r="C80" s="32" t="s">
        <v>113</v>
      </c>
      <c r="D80" s="3"/>
      <c r="E80" s="20" t="s">
        <v>114</v>
      </c>
      <c r="F80" s="3"/>
      <c r="G80" s="3"/>
      <c r="H80" s="3"/>
      <c r="I80" s="33">
        <f>0+Q80</f>
        <v>0</v>
      </c>
      <c r="O80">
        <f>0+R80</f>
        <v>0</v>
      </c>
      <c r="Q80">
        <f>0+I81</f>
        <v>0</v>
      </c>
      <c r="R80">
        <f>0+O81</f>
        <v>0</v>
      </c>
    </row>
    <row r="81" spans="1:16" ht="25.5" x14ac:dyDescent="0.2">
      <c r="A81" s="22" t="s">
        <v>40</v>
      </c>
      <c r="B81" s="23" t="s">
        <v>115</v>
      </c>
      <c r="C81" s="23" t="s">
        <v>116</v>
      </c>
      <c r="D81" s="22" t="s">
        <v>117</v>
      </c>
      <c r="E81" s="24" t="s">
        <v>118</v>
      </c>
      <c r="F81" s="25" t="s">
        <v>119</v>
      </c>
      <c r="G81" s="26">
        <v>0.2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ht="25.5" x14ac:dyDescent="0.2">
      <c r="A82" s="28" t="s">
        <v>45</v>
      </c>
      <c r="E82" s="29" t="s">
        <v>120</v>
      </c>
    </row>
    <row r="83" spans="1:16" x14ac:dyDescent="0.2">
      <c r="A83" s="30" t="s">
        <v>46</v>
      </c>
      <c r="E83" s="31" t="s">
        <v>42</v>
      </c>
    </row>
    <row r="84" spans="1:16" ht="153" x14ac:dyDescent="0.2">
      <c r="A84" t="s">
        <v>48</v>
      </c>
      <c r="E84" s="29" t="s">
        <v>121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30-01-01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2020-10-17T09:08:59Z</dcterms:created>
  <dcterms:modified xsi:type="dcterms:W3CDTF">2020-10-17T09:08:59Z</dcterms:modified>
</cp:coreProperties>
</file>