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1_PS 20-05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3" i="1" l="1"/>
  <c r="O43" i="1" s="1"/>
  <c r="I39" i="1"/>
  <c r="O39" i="1" s="1"/>
  <c r="O35" i="1"/>
  <c r="I35" i="1"/>
  <c r="I31" i="1"/>
  <c r="Q30" i="1" s="1"/>
  <c r="I30" i="1" s="1"/>
  <c r="O26" i="1"/>
  <c r="I26" i="1"/>
  <c r="I22" i="1"/>
  <c r="O22" i="1" s="1"/>
  <c r="I18" i="1"/>
  <c r="O18" i="1" s="1"/>
  <c r="I14" i="1"/>
  <c r="O14" i="1" s="1"/>
  <c r="O10" i="1"/>
  <c r="I10" i="1"/>
  <c r="Q9" i="1"/>
  <c r="I9" i="1" s="1"/>
  <c r="I3" i="1" s="1"/>
  <c r="R9" i="1" l="1"/>
  <c r="O9" i="1" s="1"/>
  <c r="O31" i="1"/>
  <c r="R30" i="1" s="1"/>
  <c r="O30" i="1" s="1"/>
  <c r="O2" i="1" l="1"/>
</calcChain>
</file>

<file path=xl/sharedStrings.xml><?xml version="1.0" encoding="utf-8"?>
<sst xmlns="http://schemas.openxmlformats.org/spreadsheetml/2006/main" count="166" uniqueCount="80">
  <si>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</si>
  <si>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</si>
  <si>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</si>
  <si>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</si>
  <si>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</si>
  <si>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</si>
  <si>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</si>
  <si>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</si>
  <si>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20-05-01</t>
  </si>
  <si>
    <t>0,00</t>
  </si>
  <si>
    <t>2</t>
  </si>
  <si>
    <t>O</t>
  </si>
  <si>
    <t>Objekt:</t>
  </si>
  <si>
    <t>D.1.3.1</t>
  </si>
  <si>
    <t>DISPEČERSKÁ ŘÍDÍCÍ TECHNIKA a DD TSŽDC</t>
  </si>
  <si>
    <t>15,00</t>
  </si>
  <si>
    <t>O1</t>
  </si>
  <si>
    <t>Rozpočet:</t>
  </si>
  <si>
    <t>TNS Ostrov nad Oslavou, zařízení DŘT, SKŘ a MŘS - doplnění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</si>
  <si>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</si>
  <si>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</si>
  <si>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</si>
  <si>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</si>
  <si>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</si>
  <si>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</si>
  <si>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</si>
  <si>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</si>
  <si>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</si>
  <si>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</si>
  <si>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</si>
  <si>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</si>
  <si>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</si>
  <si>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</si>
  <si>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</si>
  <si>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</si>
  <si>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</si>
  <si>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</si>
  <si>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</si>
  <si>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746</t>
  </si>
  <si>
    <t>Silnoproud - Silnoproudá technologie - R110 kV, měnírny, TNS, spínací stanice</t>
  </si>
  <si>
    <t>P</t>
  </si>
  <si>
    <t>746656</t>
  </si>
  <si>
    <t/>
  </si>
  <si>
    <t>SW-OVLADAČE KOMUNIKACE, PARAMETRIZACE - PRO JEDEN PODŘÍZENÝ PLC, OCHRANU, TERMINÁL</t>
  </si>
  <si>
    <t>KUS</t>
  </si>
  <si>
    <t>PP</t>
  </si>
  <si>
    <t>Název položky odpovídá popisu položky</t>
  </si>
  <si>
    <t>VV</t>
  </si>
  <si>
    <t>Dle přílohy č.1 Technická zpráva, přílohy č.2, 3 a 4. Technická specifikace položky odpovídá příslušné cenové soustavě.</t>
  </si>
  <si>
    <t>TS</t>
  </si>
  <si>
    <t>1. Položka obsahuje:   
 – veškerý podružný, spojovací a pomocný materiál. Dále obsahuje dodávku základního SW PLC a jeho instalaci   
 – dodávku včetně kompletní montáže   
 – technický popis viz. projektová dokumentace   
 – výrobní dokumentaci, uvedení do provozu,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</si>
  <si>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7466AA</t>
  </si>
  <si>
    <t>ZPROVOZNĚNÍ SYSTÉMU S NOVÝMI DATY PRO OBJEKT NS</t>
  </si>
  <si>
    <t>1. Položka obsahuje:  
 – veškerý programovací software a softwarové nástroje. Dále obsahuje zprovoznění systému s novými daty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</si>
  <si>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7466AE</t>
  </si>
  <si>
    <t>VERIFIKACE SIGNÁLŮ A POVELŮ S NOVÝMI DATY PRO OBJEKT NS</t>
  </si>
  <si>
    <t>1. Položka obsahuje:  
 – veškerý programovací software a softwarové nástroje. Dále obsahuje verifikaci signálů a povelů s novými daty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</si>
  <si>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7466AN</t>
  </si>
  <si>
    <t>DOPLNĚNÍ A ÚPRAVA SW TABULEK PRO OBJEKT NS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</si>
  <si>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</si>
  <si>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7466AR</t>
  </si>
  <si>
    <t>AKTUALIZACE MODELU ŘÍZENÉ TECHNOLOGIE V PRŮBĚHU VÝSTAVBY PRO OBJEKT NS</t>
  </si>
  <si>
    <t>1. Položka obsahuje:   
 – veškerý programovací software a softwarové nástroje. Dále obsahuje zprovoznění systému s novými daty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</si>
  <si>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747</t>
  </si>
  <si>
    <t>Silnoproud - Zkoušky, revize a HZS</t>
  </si>
  <si>
    <t>747213</t>
  </si>
  <si>
    <t>CELKOVÁ PROHLÍDKA, ZKOUŠENÍ, MĚŘENÍ A VYHOTOVENÍ VÝCHOZÍ REVIZNÍ ZPRÁVY, PRO OBJEM IN PŘES 500 DO 1000 TIS. KČ</t>
  </si>
  <si>
    <t>1. Položka obsahuje:   
 – veškeré práce a materiál obsažený v názvu položky   
2. Položka neobsahuje:   
 X   
3. Způsob měření:   
Udává se počet kusů kompletní konstrukce nebo práce.</t>
  </si>
  <si>
    <t>7</t>
  </si>
  <si>
    <t>747301</t>
  </si>
  <si>
    <t>PROVEDENÍ PROHLÍDKY A ZKOUŠKY PRÁVNICKOU OSOBOU, 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</si>
  <si>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</si>
  <si>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8</t>
  </si>
  <si>
    <t>747703</t>
  </si>
  <si>
    <t>ZKUŠEBNÍ PROVOZ</t>
  </si>
  <si>
    <t>HOD</t>
  </si>
  <si>
    <t>1. Položka obsahuje:   
 – cenu za dobu kdy je zařízení po individálních zkouškách dáno do provozu s prokázáním technických a kvalitativních parametrů zařízení   
2. Položka neobsahuje:   
 X   
3. Způsob měření:   
Udává se čas v hodinách.</t>
  </si>
  <si>
    <t>747704</t>
  </si>
  <si>
    <t>ZAŠKOLENÍ OBSLUHY</t>
  </si>
  <si>
    <t>1. Položka obsahuje:   
 – cenu za dobu kdy je s funkcí seznamována obsluha zařízení, včetně odevzdání dokumentace skutečného provedení   
2. Položka neobsahuje:   
 X   
3. Způsob měření:   
Udává se čas v hodinách.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</si>
</sst>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R46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0+O9+O30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0+I9+I30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</f>
        <v>0</v>
      </c>
      <c r="R9">
        <f>0+O10+O14+O18+O22+O26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3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46</v>
      </c>
    </row>
    <row r="12" spans="1:18" ht="25.5" x14ac:dyDescent="0.2">
      <c r="A12" s="30" t="s">
        <v>47</v>
      </c>
      <c r="E12" s="31" t="s">
        <v>48</v>
      </c>
    </row>
    <row r="13" spans="1:18" ht="165.75" x14ac:dyDescent="0.2">
      <c r="A13" t="s">
        <v>49</v>
      </c>
      <c r="E13" s="29" t="s">
        <v>50</v>
      </c>
    </row>
    <row r="14" spans="1:18" x14ac:dyDescent="0.2">
      <c r="A14" s="22" t="s">
        <v>40</v>
      </c>
      <c r="B14" s="23" t="s">
        <v>10</v>
      </c>
      <c r="C14" s="23" t="s">
        <v>51</v>
      </c>
      <c r="D14" s="22" t="s">
        <v>42</v>
      </c>
      <c r="E14" s="24" t="s">
        <v>52</v>
      </c>
      <c r="F14" s="25" t="s">
        <v>44</v>
      </c>
      <c r="G14" s="26">
        <v>1.5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46</v>
      </c>
    </row>
    <row r="16" spans="1:18" ht="25.5" x14ac:dyDescent="0.2">
      <c r="A16" s="30" t="s">
        <v>47</v>
      </c>
      <c r="E16" s="31" t="s">
        <v>48</v>
      </c>
    </row>
    <row r="17" spans="1:18" ht="204" x14ac:dyDescent="0.2">
      <c r="A17" t="s">
        <v>49</v>
      </c>
      <c r="E17" s="29" t="s">
        <v>53</v>
      </c>
    </row>
    <row r="18" spans="1:18" x14ac:dyDescent="0.2">
      <c r="A18" s="22" t="s">
        <v>40</v>
      </c>
      <c r="B18" s="23" t="s">
        <v>2</v>
      </c>
      <c r="C18" s="23" t="s">
        <v>54</v>
      </c>
      <c r="D18" s="22" t="s">
        <v>42</v>
      </c>
      <c r="E18" s="24" t="s">
        <v>55</v>
      </c>
      <c r="F18" s="25" t="s">
        <v>44</v>
      </c>
      <c r="G18" s="26">
        <v>1.5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45</v>
      </c>
      <c r="E19" s="29" t="s">
        <v>46</v>
      </c>
    </row>
    <row r="20" spans="1:18" ht="25.5" x14ac:dyDescent="0.2">
      <c r="A20" s="30" t="s">
        <v>47</v>
      </c>
      <c r="E20" s="31" t="s">
        <v>48</v>
      </c>
    </row>
    <row r="21" spans="1:18" ht="204" x14ac:dyDescent="0.2">
      <c r="A21" t="s">
        <v>49</v>
      </c>
      <c r="E21" s="29" t="s">
        <v>56</v>
      </c>
    </row>
    <row r="22" spans="1:18" x14ac:dyDescent="0.2">
      <c r="A22" s="22" t="s">
        <v>40</v>
      </c>
      <c r="B22" s="23" t="s">
        <v>32</v>
      </c>
      <c r="C22" s="23" t="s">
        <v>57</v>
      </c>
      <c r="D22" s="22" t="s">
        <v>42</v>
      </c>
      <c r="E22" s="24" t="s">
        <v>58</v>
      </c>
      <c r="F22" s="25" t="s">
        <v>44</v>
      </c>
      <c r="G22" s="26">
        <v>1.5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45</v>
      </c>
      <c r="E23" s="29" t="s">
        <v>46</v>
      </c>
    </row>
    <row r="24" spans="1:18" ht="25.5" x14ac:dyDescent="0.2">
      <c r="A24" s="30" t="s">
        <v>47</v>
      </c>
      <c r="E24" s="31" t="s">
        <v>48</v>
      </c>
    </row>
    <row r="25" spans="1:18" ht="204" x14ac:dyDescent="0.2">
      <c r="A25" t="s">
        <v>49</v>
      </c>
      <c r="E25" s="29" t="s">
        <v>59</v>
      </c>
    </row>
    <row r="26" spans="1:18" ht="25.5" x14ac:dyDescent="0.2">
      <c r="A26" s="22" t="s">
        <v>40</v>
      </c>
      <c r="B26" s="23" t="s">
        <v>33</v>
      </c>
      <c r="C26" s="23" t="s">
        <v>60</v>
      </c>
      <c r="D26" s="22" t="s">
        <v>42</v>
      </c>
      <c r="E26" s="24" t="s">
        <v>61</v>
      </c>
      <c r="F26" s="25" t="s">
        <v>44</v>
      </c>
      <c r="G26" s="26">
        <v>1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8" x14ac:dyDescent="0.2">
      <c r="A27" s="28" t="s">
        <v>45</v>
      </c>
      <c r="E27" s="29" t="s">
        <v>46</v>
      </c>
    </row>
    <row r="28" spans="1:18" ht="25.5" x14ac:dyDescent="0.2">
      <c r="A28" s="30" t="s">
        <v>47</v>
      </c>
      <c r="E28" s="31" t="s">
        <v>48</v>
      </c>
    </row>
    <row r="29" spans="1:18" ht="204" x14ac:dyDescent="0.2">
      <c r="A29" t="s">
        <v>49</v>
      </c>
      <c r="E29" s="29" t="s">
        <v>62</v>
      </c>
    </row>
    <row r="30" spans="1:18" ht="12.75" customHeight="1" x14ac:dyDescent="0.2">
      <c r="A30" s="3" t="s">
        <v>37</v>
      </c>
      <c r="B30" s="3"/>
      <c r="C30" s="32" t="s">
        <v>63</v>
      </c>
      <c r="D30" s="3"/>
      <c r="E30" s="20" t="s">
        <v>64</v>
      </c>
      <c r="F30" s="3"/>
      <c r="G30" s="3"/>
      <c r="H30" s="3"/>
      <c r="I30" s="33">
        <f>0+Q30</f>
        <v>0</v>
      </c>
      <c r="O30">
        <f>0+R30</f>
        <v>0</v>
      </c>
      <c r="Q30">
        <f>0+I31+I35+I39+I43</f>
        <v>0</v>
      </c>
      <c r="R30">
        <f>0+O31+O35+O39+O43</f>
        <v>0</v>
      </c>
    </row>
    <row r="31" spans="1:18" ht="25.5" x14ac:dyDescent="0.2">
      <c r="A31" s="22" t="s">
        <v>40</v>
      </c>
      <c r="B31" s="23" t="s">
        <v>34</v>
      </c>
      <c r="C31" s="23" t="s">
        <v>65</v>
      </c>
      <c r="D31" s="22" t="s">
        <v>42</v>
      </c>
      <c r="E31" s="24" t="s">
        <v>66</v>
      </c>
      <c r="F31" s="25" t="s">
        <v>44</v>
      </c>
      <c r="G31" s="26">
        <v>1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45</v>
      </c>
      <c r="E32" s="29" t="s">
        <v>46</v>
      </c>
    </row>
    <row r="33" spans="1:16" ht="25.5" x14ac:dyDescent="0.2">
      <c r="A33" s="30" t="s">
        <v>47</v>
      </c>
      <c r="E33" s="31" t="s">
        <v>48</v>
      </c>
    </row>
    <row r="34" spans="1:16" ht="76.5" x14ac:dyDescent="0.2">
      <c r="A34" t="s">
        <v>49</v>
      </c>
      <c r="E34" s="29" t="s">
        <v>67</v>
      </c>
    </row>
    <row r="35" spans="1:16" ht="25.5" x14ac:dyDescent="0.2">
      <c r="A35" s="22" t="s">
        <v>40</v>
      </c>
      <c r="B35" s="23" t="s">
        <v>68</v>
      </c>
      <c r="C35" s="23" t="s">
        <v>69</v>
      </c>
      <c r="D35" s="22" t="s">
        <v>42</v>
      </c>
      <c r="E35" s="24" t="s">
        <v>70</v>
      </c>
      <c r="F35" s="25" t="s">
        <v>44</v>
      </c>
      <c r="G35" s="26">
        <v>1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8" t="s">
        <v>45</v>
      </c>
      <c r="E36" s="29" t="s">
        <v>46</v>
      </c>
    </row>
    <row r="37" spans="1:16" ht="25.5" x14ac:dyDescent="0.2">
      <c r="A37" s="30" t="s">
        <v>47</v>
      </c>
      <c r="E37" s="31" t="s">
        <v>48</v>
      </c>
    </row>
    <row r="38" spans="1:16" ht="89.25" x14ac:dyDescent="0.2">
      <c r="A38" t="s">
        <v>49</v>
      </c>
      <c r="E38" s="29" t="s">
        <v>71</v>
      </c>
    </row>
    <row r="39" spans="1:16" x14ac:dyDescent="0.2">
      <c r="A39" s="22" t="s">
        <v>40</v>
      </c>
      <c r="B39" s="23" t="s">
        <v>72</v>
      </c>
      <c r="C39" s="23" t="s">
        <v>73</v>
      </c>
      <c r="D39" s="22" t="s">
        <v>42</v>
      </c>
      <c r="E39" s="24" t="s">
        <v>74</v>
      </c>
      <c r="F39" s="25" t="s">
        <v>75</v>
      </c>
      <c r="G39" s="26">
        <v>2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8" t="s">
        <v>45</v>
      </c>
      <c r="E40" s="29" t="s">
        <v>46</v>
      </c>
    </row>
    <row r="41" spans="1:16" ht="25.5" x14ac:dyDescent="0.2">
      <c r="A41" s="30" t="s">
        <v>47</v>
      </c>
      <c r="E41" s="31" t="s">
        <v>48</v>
      </c>
    </row>
    <row r="42" spans="1:16" ht="89.25" x14ac:dyDescent="0.2">
      <c r="A42" t="s">
        <v>49</v>
      </c>
      <c r="E42" s="29" t="s">
        <v>76</v>
      </c>
    </row>
    <row r="43" spans="1:16" x14ac:dyDescent="0.2">
      <c r="A43" s="22" t="s">
        <v>40</v>
      </c>
      <c r="B43" s="23" t="s">
        <v>35</v>
      </c>
      <c r="C43" s="23" t="s">
        <v>77</v>
      </c>
      <c r="D43" s="22" t="s">
        <v>42</v>
      </c>
      <c r="E43" s="24" t="s">
        <v>78</v>
      </c>
      <c r="F43" s="25" t="s">
        <v>75</v>
      </c>
      <c r="G43" s="26">
        <v>2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8" t="s">
        <v>45</v>
      </c>
      <c r="E44" s="29" t="s">
        <v>46</v>
      </c>
    </row>
    <row r="45" spans="1:16" ht="25.5" x14ac:dyDescent="0.2">
      <c r="A45" s="30" t="s">
        <v>47</v>
      </c>
      <c r="E45" s="31" t="s">
        <v>48</v>
      </c>
    </row>
    <row r="46" spans="1:16" ht="89.25" x14ac:dyDescent="0.2">
      <c r="A46" t="s">
        <v>49</v>
      </c>
      <c r="E46" s="29" t="s">
        <v>79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D.1.3.1_PS 20-05-01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2020-10-17T09:01:39Z</dcterms:created>
  <dcterms:modified xsi:type="dcterms:W3CDTF">2020-10-17T09:01:39Z</dcterms:modified>
</cp:coreProperties>
</file>