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OUTĚŽE KAP\2020\OJ\149_Oprava hydraulické části bagru SVP 74 v.č. 108\Ke zveřejnění na E-ZAKu\"/>
    </mc:Choice>
  </mc:AlternateContent>
  <bookViews>
    <workbookView xWindow="0" yWindow="0" windowWidth="28800" windowHeight="12345"/>
  </bookViews>
  <sheets>
    <sheet name="Nové díly a materiál s cenou" sheetId="1" r:id="rId1"/>
    <sheet name="List1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57" i="1" l="1"/>
  <c r="F9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8" i="1"/>
  <c r="F59" i="1"/>
  <c r="F37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D61" i="1" l="1"/>
</calcChain>
</file>

<file path=xl/sharedStrings.xml><?xml version="1.0" encoding="utf-8"?>
<sst xmlns="http://schemas.openxmlformats.org/spreadsheetml/2006/main" count="161" uniqueCount="89">
  <si>
    <t xml:space="preserve">odpružená, sedačka s loketními opěrkami a panely pro ovládání                                                                                                    </t>
  </si>
  <si>
    <t xml:space="preserve">propojovací sada rozvaděč-joystick                                             </t>
  </si>
  <si>
    <t xml:space="preserve">joystick do panelu pro ovládání rozvaděčů                                                             </t>
  </si>
  <si>
    <t xml:space="preserve">sada příslušenství k joystickům                                                                  </t>
  </si>
  <si>
    <t xml:space="preserve">joystik ovládání přídavného zařízení                                                              </t>
  </si>
  <si>
    <t>hydraulické čerpadlo UD 80/40 L</t>
  </si>
  <si>
    <t>hydraulické čerpadlo UN 20</t>
  </si>
  <si>
    <t xml:space="preserve">hydraulický filtr s vložkou </t>
  </si>
  <si>
    <t>pojistný ventil, hydr. zámek hl. ramene</t>
  </si>
  <si>
    <t>hydraulický agregát pro nouzové složení ramen</t>
  </si>
  <si>
    <t>chladič hydraulického oleje s ventilátorem</t>
  </si>
  <si>
    <t>ložisko otoče</t>
  </si>
  <si>
    <t>nezávislé topení + klimatizece</t>
  </si>
  <si>
    <t xml:space="preserve">hydraulický, proporcionální 4sekční rozvaděč s elektr. ovládáním 80l             </t>
  </si>
  <si>
    <t xml:space="preserve">hydraulický, proporcionální 4sekční rozvaděč s elektr. ovládáním 40l                      </t>
  </si>
  <si>
    <t>1.</t>
  </si>
  <si>
    <t>2.</t>
  </si>
  <si>
    <t>4.</t>
  </si>
  <si>
    <t>3.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</si>
  <si>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</si>
  <si>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</si>
  <si>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</si>
  <si>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</si>
  <si>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</si>
  <si>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</si>
  <si>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</si>
  <si>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</si>
  <si>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</si>
  <si>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</si>
  <si>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</si>
  <si>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</si>
  <si>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</si>
  <si>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</si>
  <si>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</si>
  <si>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 xml:space="preserve">hydraulický blokový kulový kohout 2-cestný </t>
  </si>
  <si>
    <t>poslední díl sekacího ramene komplet s HV, potrubím, ventily</t>
  </si>
  <si>
    <t>20.</t>
  </si>
  <si>
    <t>rám kabiny</t>
  </si>
  <si>
    <t>hydrogenerátor pojezdu repase</t>
  </si>
  <si>
    <t>hydromotor pojezdu repase</t>
  </si>
  <si>
    <t>elektro-hydraulický otočný převaděč repase</t>
  </si>
  <si>
    <t>rozvaděč otoče repase</t>
  </si>
  <si>
    <t>pojistný ventil hydraulického tlaku</t>
  </si>
  <si>
    <t>pístnice ukolejovačů repase</t>
  </si>
  <si>
    <t>pístnice hlavního ramene repase</t>
  </si>
  <si>
    <t>pístnice ramene sekačky repase</t>
  </si>
  <si>
    <t xml:space="preserve">přitlač. pístnice ramene sekačky </t>
  </si>
  <si>
    <t>pístnice lomení ramene repase</t>
  </si>
  <si>
    <t>pístnice ramene lopaty</t>
  </si>
  <si>
    <t>pístnice lopaty repase</t>
  </si>
  <si>
    <t>pístnice naklápění sekačky repase</t>
  </si>
  <si>
    <t>zámek ukolejovačů oprava</t>
  </si>
  <si>
    <t>pojistný ventil sekacího ramene oprava</t>
  </si>
  <si>
    <t>rozvaděč přídavného zařízení repase</t>
  </si>
  <si>
    <t>hydraulický chladič oprava</t>
  </si>
  <si>
    <t>hydromotor otoče repase</t>
  </si>
  <si>
    <t>náhonová skupina repase</t>
  </si>
  <si>
    <t>pojezdová převodovka repase</t>
  </si>
  <si>
    <t>motor ZETOR 8002 Turbo GO</t>
  </si>
  <si>
    <t>oprava posledního dílu ramene - dle dokumentace SVP 74</t>
  </si>
  <si>
    <t>21.</t>
  </si>
  <si>
    <t>22.</t>
  </si>
  <si>
    <t>Celkem</t>
  </si>
  <si>
    <t>Tlakové hadice</t>
  </si>
  <si>
    <t>Sací hadice</t>
  </si>
  <si>
    <t>rychlospojky</t>
  </si>
  <si>
    <t>Trubky</t>
  </si>
  <si>
    <t>Šroubení</t>
  </si>
  <si>
    <t>Matice</t>
  </si>
  <si>
    <t>sponky</t>
  </si>
  <si>
    <t>pásky</t>
  </si>
  <si>
    <t>podložka</t>
  </si>
  <si>
    <t>Šrouby</t>
  </si>
  <si>
    <t>MJ</t>
  </si>
  <si>
    <t>cena za 1 ks</t>
  </si>
  <si>
    <t>ks</t>
  </si>
  <si>
    <t>celkem</t>
  </si>
  <si>
    <t>počet počet jednotek</t>
  </si>
  <si>
    <t>CENA   Kč</t>
  </si>
  <si>
    <t xml:space="preserve"> celkem bez DPH</t>
  </si>
  <si>
    <t>23.</t>
  </si>
  <si>
    <t>24.</t>
  </si>
  <si>
    <t>25.</t>
  </si>
  <si>
    <t>26.</t>
  </si>
  <si>
    <t>27.</t>
  </si>
  <si>
    <t>Příloha č. 1</t>
  </si>
  <si>
    <t>Požadované opravené, repasované díly k hydraulické části stroje SVP 74 108</t>
  </si>
  <si>
    <t>Požadované nové díly k hydraulické části stroje SVP 74 108</t>
  </si>
  <si>
    <t xml:space="preserve">Oprava hydraulické části bagru SVP 74 v. č. 108 - požadované nové, repasované díly a materiál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</si>
</sst>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name val="Verdana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9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8"/>
      <color theme="1"/>
      <name val="Verdana"/>
      <family val="2"/>
      <charset val="238"/>
    </font>
    <font>
      <b/>
      <sz val="12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42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/>
    <xf numFmtId="0" fontId="4" fillId="0" borderId="1" xfId="0" applyFont="1" applyBorder="1"/>
    <xf numFmtId="0" fontId="5" fillId="0" borderId="0" xfId="0" applyFont="1"/>
    <xf numFmtId="16" fontId="2" fillId="0" borderId="1" xfId="0" applyNumberFormat="1" applyFont="1" applyBorder="1" applyAlignment="1">
      <alignment vertical="center"/>
    </xf>
    <xf numFmtId="16" fontId="2" fillId="0" borderId="1" xfId="0" applyNumberFormat="1" applyFont="1" applyBorder="1" applyAlignment="1" applyProtection="1">
      <alignment vertical="center"/>
      <protection locked="0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3" fillId="0" borderId="8" xfId="0" applyFont="1" applyBorder="1"/>
    <xf numFmtId="0" fontId="9" fillId="0" borderId="9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3" fillId="0" borderId="12" xfId="0" applyFont="1" applyBorder="1"/>
    <xf numFmtId="0" fontId="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2" fillId="3" borderId="1" xfId="0" applyFont="1" applyFill="1" applyBorder="1" applyAlignment="1" applyProtection="1">
      <alignment horizontal="right"/>
      <protection locked="0"/>
    </xf>
    <xf numFmtId="0" fontId="4" fillId="3" borderId="1" xfId="0" applyFont="1" applyFill="1" applyBorder="1" applyAlignment="1" applyProtection="1">
      <alignment horizontal="right"/>
      <protection locked="0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44" fontId="12" fillId="2" borderId="5" xfId="0" applyNumberFormat="1" applyFont="1" applyFill="1" applyBorder="1" applyAlignment="1">
      <alignment horizontal="center"/>
    </xf>
    <xf numFmtId="44" fontId="12" fillId="2" borderId="2" xfId="0" applyNumberFormat="1" applyFont="1" applyFill="1" applyBorder="1" applyAlignment="1">
      <alignment horizontal="center"/>
    </xf>
    <xf numFmtId="0" fontId="12" fillId="0" borderId="4" xfId="0" applyFont="1" applyBorder="1" applyAlignment="1">
      <alignment horizontal="left"/>
    </xf>
    <xf numFmtId="0" fontId="12" fillId="0" borderId="5" xfId="0" applyFont="1" applyBorder="1" applyAlignment="1">
      <alignment horizontal="left"/>
    </xf>
    <xf numFmtId="0" fontId="13" fillId="0" borderId="0" xfId="0" applyFont="1" applyBorder="1" applyAlignment="1">
      <alignment wrapText="1"/>
    </xf>
    <xf numFmtId="0" fontId="13" fillId="0" borderId="0" xfId="0" applyFont="1" applyBorder="1"/>
    <xf numFmtId="0" fontId="3" fillId="0" borderId="6" xfId="0" applyFont="1" applyBorder="1" applyAlignment="1">
      <alignment horizontal="center" wrapText="1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8" fillId="0" borderId="7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0"/>
  <sheetViews>
    <sheetView tabSelected="1" topLeftCell="A16" zoomScale="85" zoomScaleNormal="85" workbookViewId="0">
      <selection activeCell="Q40" sqref="Q40"/>
    </sheetView>
  </sheetViews>
  <sheetFormatPr defaultRowHeight="15" x14ac:dyDescent="0.25"/>
  <cols>
    <col min="1" max="1" width="5.140625" customWidth="1"/>
    <col min="2" max="2" width="72.7109375" customWidth="1"/>
    <col min="3" max="3" width="9" customWidth="1"/>
    <col min="4" max="4" width="11.140625" customWidth="1"/>
    <col min="5" max="5" width="12.42578125" customWidth="1"/>
    <col min="6" max="6" width="19.42578125" customWidth="1"/>
    <col min="10" max="10" width="11.85546875" bestFit="1" customWidth="1"/>
  </cols>
  <sheetData>
    <row r="1" spans="1:6" ht="12.95" customHeight="1" x14ac:dyDescent="0.25">
      <c r="A1" s="1"/>
      <c r="B1" s="1"/>
      <c r="C1" s="1"/>
      <c r="D1" s="1"/>
      <c r="E1" s="1"/>
      <c r="F1" s="1"/>
    </row>
    <row r="2" spans="1:6" ht="12.95" customHeight="1" x14ac:dyDescent="0.25">
      <c r="A2" s="1"/>
      <c r="B2" s="1" t="s">
        <v>85</v>
      </c>
      <c r="C2" s="2"/>
      <c r="D2" s="2"/>
      <c r="E2" s="1"/>
      <c r="F2" s="1"/>
    </row>
    <row r="3" spans="1:6" s="28" customFormat="1" ht="40.5" customHeight="1" thickBot="1" x14ac:dyDescent="0.3">
      <c r="A3" s="27"/>
      <c r="B3" s="33" t="s">
        <v>88</v>
      </c>
      <c r="C3" s="33"/>
      <c r="D3" s="33"/>
      <c r="E3" s="33"/>
      <c r="F3" s="33"/>
    </row>
    <row r="4" spans="1:6" ht="23.25" customHeight="1" x14ac:dyDescent="0.25">
      <c r="A4" s="1"/>
      <c r="B4" s="2"/>
      <c r="C4" s="17"/>
      <c r="D4" s="18" t="s">
        <v>76</v>
      </c>
      <c r="E4" s="36" t="s">
        <v>78</v>
      </c>
      <c r="F4" s="37"/>
    </row>
    <row r="5" spans="1:6" ht="12.75" customHeight="1" x14ac:dyDescent="0.25">
      <c r="A5" s="1"/>
      <c r="B5" s="2"/>
      <c r="C5" s="19" t="s">
        <v>73</v>
      </c>
      <c r="D5" s="35" t="s">
        <v>77</v>
      </c>
      <c r="E5" s="38" t="s">
        <v>74</v>
      </c>
      <c r="F5" s="40" t="s">
        <v>79</v>
      </c>
    </row>
    <row r="6" spans="1:6" ht="12.95" customHeight="1" x14ac:dyDescent="0.25">
      <c r="A6" s="1"/>
      <c r="B6" s="2"/>
      <c r="C6" s="20"/>
      <c r="D6" s="35"/>
      <c r="E6" s="39"/>
      <c r="F6" s="41"/>
    </row>
    <row r="7" spans="1:6" ht="12.95" customHeight="1" x14ac:dyDescent="0.25">
      <c r="A7" s="5">
        <v>1</v>
      </c>
      <c r="B7" s="5">
        <v>2</v>
      </c>
      <c r="C7" s="5">
        <v>3</v>
      </c>
      <c r="D7" s="21">
        <v>4</v>
      </c>
      <c r="E7" s="22">
        <v>5</v>
      </c>
      <c r="F7" s="23">
        <v>6</v>
      </c>
    </row>
    <row r="8" spans="1:6" ht="23.25" customHeight="1" x14ac:dyDescent="0.25">
      <c r="A8" s="1"/>
      <c r="B8" s="34" t="s">
        <v>87</v>
      </c>
      <c r="C8" s="34"/>
      <c r="D8" s="34"/>
      <c r="E8" s="34"/>
      <c r="F8" s="34"/>
    </row>
    <row r="9" spans="1:6" ht="12.95" customHeight="1" x14ac:dyDescent="0.25">
      <c r="A9" s="3" t="s">
        <v>15</v>
      </c>
      <c r="B9" s="3" t="s">
        <v>0</v>
      </c>
      <c r="C9" s="12" t="s">
        <v>75</v>
      </c>
      <c r="D9" s="6">
        <v>1</v>
      </c>
      <c r="E9" s="25"/>
      <c r="F9" s="4">
        <f>D9*E9</f>
        <v>0</v>
      </c>
    </row>
    <row r="10" spans="1:6" ht="12.95" customHeight="1" x14ac:dyDescent="0.25">
      <c r="A10" s="3" t="s">
        <v>16</v>
      </c>
      <c r="B10" s="3" t="s">
        <v>13</v>
      </c>
      <c r="C10" s="6" t="s">
        <v>75</v>
      </c>
      <c r="D10" s="6">
        <v>1</v>
      </c>
      <c r="E10" s="25"/>
      <c r="F10" s="4">
        <f t="shared" ref="F10:F35" si="0">D10*E10</f>
        <v>0</v>
      </c>
    </row>
    <row r="11" spans="1:6" ht="12.95" customHeight="1" x14ac:dyDescent="0.25">
      <c r="A11" s="3" t="s">
        <v>18</v>
      </c>
      <c r="B11" s="3" t="s">
        <v>14</v>
      </c>
      <c r="C11" s="6" t="s">
        <v>75</v>
      </c>
      <c r="D11" s="6">
        <v>1</v>
      </c>
      <c r="E11" s="25"/>
      <c r="F11" s="4">
        <f t="shared" si="0"/>
        <v>0</v>
      </c>
    </row>
    <row r="12" spans="1:6" ht="12.95" customHeight="1" x14ac:dyDescent="0.25">
      <c r="A12" s="3" t="s">
        <v>17</v>
      </c>
      <c r="B12" s="3" t="s">
        <v>1</v>
      </c>
      <c r="C12" s="12" t="s">
        <v>75</v>
      </c>
      <c r="D12" s="6">
        <v>2</v>
      </c>
      <c r="E12" s="25"/>
      <c r="F12" s="4">
        <f t="shared" si="0"/>
        <v>0</v>
      </c>
    </row>
    <row r="13" spans="1:6" ht="12.95" customHeight="1" x14ac:dyDescent="0.25">
      <c r="A13" s="3" t="s">
        <v>19</v>
      </c>
      <c r="B13" s="3" t="s">
        <v>2</v>
      </c>
      <c r="C13" s="6" t="s">
        <v>75</v>
      </c>
      <c r="D13" s="6">
        <v>2</v>
      </c>
      <c r="E13" s="25"/>
      <c r="F13" s="4">
        <f t="shared" si="0"/>
        <v>0</v>
      </c>
    </row>
    <row r="14" spans="1:6" ht="12.95" customHeight="1" x14ac:dyDescent="0.25">
      <c r="A14" s="3" t="s">
        <v>20</v>
      </c>
      <c r="B14" s="3" t="s">
        <v>4</v>
      </c>
      <c r="C14" s="6" t="s">
        <v>75</v>
      </c>
      <c r="D14" s="6">
        <v>1</v>
      </c>
      <c r="E14" s="25"/>
      <c r="F14" s="4">
        <f t="shared" si="0"/>
        <v>0</v>
      </c>
    </row>
    <row r="15" spans="1:6" ht="12.95" customHeight="1" x14ac:dyDescent="0.25">
      <c r="A15" s="3" t="s">
        <v>21</v>
      </c>
      <c r="B15" s="3" t="s">
        <v>3</v>
      </c>
      <c r="C15" s="6" t="s">
        <v>75</v>
      </c>
      <c r="D15" s="6">
        <v>2</v>
      </c>
      <c r="E15" s="25"/>
      <c r="F15" s="4">
        <f t="shared" si="0"/>
        <v>0</v>
      </c>
    </row>
    <row r="16" spans="1:6" ht="12.95" customHeight="1" x14ac:dyDescent="0.25">
      <c r="A16" s="10" t="s">
        <v>22</v>
      </c>
      <c r="B16" s="3" t="s">
        <v>63</v>
      </c>
      <c r="C16" s="12" t="s">
        <v>75</v>
      </c>
      <c r="D16" s="6">
        <v>25</v>
      </c>
      <c r="E16" s="25"/>
      <c r="F16" s="4">
        <f t="shared" si="0"/>
        <v>0</v>
      </c>
    </row>
    <row r="17" spans="1:6" ht="12.95" customHeight="1" x14ac:dyDescent="0.25">
      <c r="A17" s="10" t="s">
        <v>23</v>
      </c>
      <c r="B17" s="3" t="s">
        <v>64</v>
      </c>
      <c r="C17" s="6" t="s">
        <v>75</v>
      </c>
      <c r="D17" s="6">
        <v>20</v>
      </c>
      <c r="E17" s="25"/>
      <c r="F17" s="4">
        <f t="shared" si="0"/>
        <v>0</v>
      </c>
    </row>
    <row r="18" spans="1:6" ht="12.95" customHeight="1" x14ac:dyDescent="0.25">
      <c r="A18" s="11" t="s">
        <v>24</v>
      </c>
      <c r="B18" s="3" t="s">
        <v>65</v>
      </c>
      <c r="C18" s="6" t="s">
        <v>75</v>
      </c>
      <c r="D18" s="6">
        <v>40</v>
      </c>
      <c r="E18" s="25"/>
      <c r="F18" s="4">
        <f t="shared" si="0"/>
        <v>0</v>
      </c>
    </row>
    <row r="19" spans="1:6" ht="12.95" customHeight="1" x14ac:dyDescent="0.25">
      <c r="A19" s="10" t="s">
        <v>25</v>
      </c>
      <c r="B19" s="3" t="s">
        <v>66</v>
      </c>
      <c r="C19" s="12" t="s">
        <v>75</v>
      </c>
      <c r="D19" s="6">
        <v>30</v>
      </c>
      <c r="E19" s="25"/>
      <c r="F19" s="4">
        <f t="shared" si="0"/>
        <v>0</v>
      </c>
    </row>
    <row r="20" spans="1:6" ht="12.95" customHeight="1" x14ac:dyDescent="0.25">
      <c r="A20" s="10" t="s">
        <v>26</v>
      </c>
      <c r="B20" s="3" t="s">
        <v>67</v>
      </c>
      <c r="C20" s="6" t="s">
        <v>75</v>
      </c>
      <c r="D20" s="6">
        <v>60</v>
      </c>
      <c r="E20" s="25"/>
      <c r="F20" s="4">
        <f t="shared" si="0"/>
        <v>0</v>
      </c>
    </row>
    <row r="21" spans="1:6" ht="12.95" customHeight="1" x14ac:dyDescent="0.25">
      <c r="A21" s="3" t="s">
        <v>27</v>
      </c>
      <c r="B21" s="3" t="s">
        <v>5</v>
      </c>
      <c r="C21" s="12" t="s">
        <v>75</v>
      </c>
      <c r="D21" s="6">
        <v>1</v>
      </c>
      <c r="E21" s="25"/>
      <c r="F21" s="4">
        <f t="shared" si="0"/>
        <v>0</v>
      </c>
    </row>
    <row r="22" spans="1:6" ht="12.95" customHeight="1" x14ac:dyDescent="0.25">
      <c r="A22" s="3" t="s">
        <v>28</v>
      </c>
      <c r="B22" s="3" t="s">
        <v>6</v>
      </c>
      <c r="C22" s="6" t="s">
        <v>75</v>
      </c>
      <c r="D22" s="6">
        <v>1</v>
      </c>
      <c r="E22" s="25"/>
      <c r="F22" s="4">
        <f t="shared" si="0"/>
        <v>0</v>
      </c>
    </row>
    <row r="23" spans="1:6" ht="12.95" customHeight="1" x14ac:dyDescent="0.25">
      <c r="A23" s="3" t="s">
        <v>29</v>
      </c>
      <c r="B23" s="3" t="s">
        <v>7</v>
      </c>
      <c r="C23" s="6" t="s">
        <v>75</v>
      </c>
      <c r="D23" s="6">
        <v>2</v>
      </c>
      <c r="E23" s="25"/>
      <c r="F23" s="4">
        <f t="shared" si="0"/>
        <v>0</v>
      </c>
    </row>
    <row r="24" spans="1:6" ht="12.95" customHeight="1" x14ac:dyDescent="0.25">
      <c r="A24" s="3" t="s">
        <v>30</v>
      </c>
      <c r="B24" s="3" t="s">
        <v>8</v>
      </c>
      <c r="C24" s="12" t="s">
        <v>75</v>
      </c>
      <c r="D24" s="6">
        <v>1</v>
      </c>
      <c r="E24" s="25"/>
      <c r="F24" s="4">
        <f t="shared" si="0"/>
        <v>0</v>
      </c>
    </row>
    <row r="25" spans="1:6" ht="12.95" customHeight="1" x14ac:dyDescent="0.25">
      <c r="A25" s="3" t="s">
        <v>31</v>
      </c>
      <c r="B25" s="3" t="s">
        <v>9</v>
      </c>
      <c r="C25" s="6" t="s">
        <v>75</v>
      </c>
      <c r="D25" s="6">
        <v>1</v>
      </c>
      <c r="E25" s="25"/>
      <c r="F25" s="4">
        <f t="shared" si="0"/>
        <v>0</v>
      </c>
    </row>
    <row r="26" spans="1:6" ht="12.95" customHeight="1" x14ac:dyDescent="0.25">
      <c r="A26" s="3" t="s">
        <v>32</v>
      </c>
      <c r="B26" s="3" t="s">
        <v>10</v>
      </c>
      <c r="C26" s="6" t="s">
        <v>75</v>
      </c>
      <c r="D26" s="6">
        <v>1</v>
      </c>
      <c r="E26" s="25"/>
      <c r="F26" s="4">
        <f t="shared" si="0"/>
        <v>0</v>
      </c>
    </row>
    <row r="27" spans="1:6" ht="12.95" customHeight="1" x14ac:dyDescent="0.25">
      <c r="A27" s="3" t="s">
        <v>33</v>
      </c>
      <c r="B27" s="3" t="s">
        <v>11</v>
      </c>
      <c r="C27" s="12" t="s">
        <v>75</v>
      </c>
      <c r="D27" s="6">
        <v>1</v>
      </c>
      <c r="E27" s="25"/>
      <c r="F27" s="4">
        <f t="shared" si="0"/>
        <v>0</v>
      </c>
    </row>
    <row r="28" spans="1:6" ht="12.95" customHeight="1" x14ac:dyDescent="0.25">
      <c r="A28" s="3" t="s">
        <v>36</v>
      </c>
      <c r="B28" s="3" t="s">
        <v>12</v>
      </c>
      <c r="C28" s="6" t="s">
        <v>75</v>
      </c>
      <c r="D28" s="6">
        <v>2</v>
      </c>
      <c r="E28" s="25"/>
      <c r="F28" s="4">
        <f t="shared" si="0"/>
        <v>0</v>
      </c>
    </row>
    <row r="29" spans="1:6" ht="12.95" customHeight="1" x14ac:dyDescent="0.25">
      <c r="A29" s="3" t="s">
        <v>60</v>
      </c>
      <c r="B29" s="3" t="s">
        <v>34</v>
      </c>
      <c r="C29" s="6" t="s">
        <v>75</v>
      </c>
      <c r="D29" s="6">
        <v>4</v>
      </c>
      <c r="E29" s="25"/>
      <c r="F29" s="4">
        <f t="shared" si="0"/>
        <v>0</v>
      </c>
    </row>
    <row r="30" spans="1:6" ht="12.95" customHeight="1" x14ac:dyDescent="0.25">
      <c r="A30" s="3" t="s">
        <v>61</v>
      </c>
      <c r="B30" s="3" t="s">
        <v>35</v>
      </c>
      <c r="C30" s="6" t="s">
        <v>75</v>
      </c>
      <c r="D30" s="6">
        <v>1</v>
      </c>
      <c r="E30" s="25"/>
      <c r="F30" s="4">
        <f t="shared" si="0"/>
        <v>0</v>
      </c>
    </row>
    <row r="31" spans="1:6" ht="12.95" customHeight="1" x14ac:dyDescent="0.25">
      <c r="A31" s="3" t="s">
        <v>80</v>
      </c>
      <c r="B31" s="3" t="s">
        <v>72</v>
      </c>
      <c r="C31" s="13" t="s">
        <v>75</v>
      </c>
      <c r="D31" s="6">
        <v>2500</v>
      </c>
      <c r="E31" s="25"/>
      <c r="F31" s="4">
        <f t="shared" si="0"/>
        <v>0</v>
      </c>
    </row>
    <row r="32" spans="1:6" ht="12.95" customHeight="1" x14ac:dyDescent="0.25">
      <c r="A32" s="3" t="s">
        <v>81</v>
      </c>
      <c r="B32" s="3" t="s">
        <v>68</v>
      </c>
      <c r="C32" s="5" t="s">
        <v>75</v>
      </c>
      <c r="D32" s="6">
        <v>2500</v>
      </c>
      <c r="E32" s="25"/>
      <c r="F32" s="4">
        <f t="shared" si="0"/>
        <v>0</v>
      </c>
    </row>
    <row r="33" spans="1:6" ht="12.95" customHeight="1" x14ac:dyDescent="0.25">
      <c r="A33" s="3" t="s">
        <v>82</v>
      </c>
      <c r="B33" s="3" t="s">
        <v>69</v>
      </c>
      <c r="C33" s="5" t="s">
        <v>75</v>
      </c>
      <c r="D33" s="6">
        <v>180</v>
      </c>
      <c r="E33" s="25"/>
      <c r="F33" s="4">
        <f t="shared" si="0"/>
        <v>0</v>
      </c>
    </row>
    <row r="34" spans="1:6" ht="12.95" customHeight="1" x14ac:dyDescent="0.25">
      <c r="A34" s="3" t="s">
        <v>83</v>
      </c>
      <c r="B34" s="3" t="s">
        <v>70</v>
      </c>
      <c r="C34" s="13" t="s">
        <v>75</v>
      </c>
      <c r="D34" s="6">
        <v>260</v>
      </c>
      <c r="E34" s="25"/>
      <c r="F34" s="4">
        <f t="shared" si="0"/>
        <v>0</v>
      </c>
    </row>
    <row r="35" spans="1:6" ht="12.95" customHeight="1" x14ac:dyDescent="0.25">
      <c r="A35" s="3" t="s">
        <v>84</v>
      </c>
      <c r="B35" s="3" t="s">
        <v>71</v>
      </c>
      <c r="C35" s="5" t="s">
        <v>75</v>
      </c>
      <c r="D35" s="6">
        <v>3000</v>
      </c>
      <c r="E35" s="25"/>
      <c r="F35" s="4">
        <f t="shared" si="0"/>
        <v>0</v>
      </c>
    </row>
    <row r="36" spans="1:6" ht="23.25" customHeight="1" x14ac:dyDescent="0.25">
      <c r="A36" s="1"/>
      <c r="B36" s="34" t="s">
        <v>86</v>
      </c>
      <c r="C36" s="34"/>
      <c r="D36" s="34"/>
      <c r="E36" s="34"/>
      <c r="F36" s="34"/>
    </row>
    <row r="37" spans="1:6" ht="12.95" customHeight="1" x14ac:dyDescent="0.25">
      <c r="A37" s="7" t="s">
        <v>15</v>
      </c>
      <c r="B37" s="8" t="s">
        <v>38</v>
      </c>
      <c r="C37" s="13" t="s">
        <v>75</v>
      </c>
      <c r="D37" s="15">
        <v>1</v>
      </c>
      <c r="E37" s="26"/>
      <c r="F37" s="16">
        <f>D37*E37</f>
        <v>0</v>
      </c>
    </row>
    <row r="38" spans="1:6" ht="12.95" customHeight="1" x14ac:dyDescent="0.25">
      <c r="A38" s="7" t="s">
        <v>16</v>
      </c>
      <c r="B38" s="8" t="s">
        <v>39</v>
      </c>
      <c r="C38" s="5" t="s">
        <v>75</v>
      </c>
      <c r="D38" s="15">
        <v>1</v>
      </c>
      <c r="E38" s="26"/>
      <c r="F38" s="16">
        <f t="shared" ref="F38:F59" si="1">D38*E38</f>
        <v>0</v>
      </c>
    </row>
    <row r="39" spans="1:6" ht="12.95" customHeight="1" x14ac:dyDescent="0.25">
      <c r="A39" s="7" t="s">
        <v>18</v>
      </c>
      <c r="B39" s="8" t="s">
        <v>40</v>
      </c>
      <c r="C39" s="5" t="s">
        <v>75</v>
      </c>
      <c r="D39" s="15">
        <v>1</v>
      </c>
      <c r="E39" s="26"/>
      <c r="F39" s="16">
        <f t="shared" si="1"/>
        <v>0</v>
      </c>
    </row>
    <row r="40" spans="1:6" ht="12.95" customHeight="1" x14ac:dyDescent="0.25">
      <c r="A40" s="7" t="s">
        <v>17</v>
      </c>
      <c r="B40" s="8" t="s">
        <v>41</v>
      </c>
      <c r="C40" s="13" t="s">
        <v>75</v>
      </c>
      <c r="D40" s="15">
        <v>1</v>
      </c>
      <c r="E40" s="26"/>
      <c r="F40" s="16">
        <f t="shared" si="1"/>
        <v>0</v>
      </c>
    </row>
    <row r="41" spans="1:6" ht="12.95" customHeight="1" x14ac:dyDescent="0.25">
      <c r="A41" s="7" t="s">
        <v>19</v>
      </c>
      <c r="B41" s="8" t="s">
        <v>42</v>
      </c>
      <c r="C41" s="5" t="s">
        <v>75</v>
      </c>
      <c r="D41" s="15">
        <v>2</v>
      </c>
      <c r="E41" s="26"/>
      <c r="F41" s="16">
        <f t="shared" si="1"/>
        <v>0</v>
      </c>
    </row>
    <row r="42" spans="1:6" ht="12.95" customHeight="1" x14ac:dyDescent="0.25">
      <c r="A42" s="7" t="s">
        <v>20</v>
      </c>
      <c r="B42" s="8" t="s">
        <v>43</v>
      </c>
      <c r="C42" s="5" t="s">
        <v>75</v>
      </c>
      <c r="D42" s="15">
        <v>4</v>
      </c>
      <c r="E42" s="26"/>
      <c r="F42" s="16">
        <f t="shared" si="1"/>
        <v>0</v>
      </c>
    </row>
    <row r="43" spans="1:6" ht="12.95" customHeight="1" x14ac:dyDescent="0.25">
      <c r="A43" s="7" t="s">
        <v>21</v>
      </c>
      <c r="B43" s="8" t="s">
        <v>44</v>
      </c>
      <c r="C43" s="13" t="s">
        <v>75</v>
      </c>
      <c r="D43" s="15">
        <v>2</v>
      </c>
      <c r="E43" s="26"/>
      <c r="F43" s="16">
        <f t="shared" si="1"/>
        <v>0</v>
      </c>
    </row>
    <row r="44" spans="1:6" ht="12.95" customHeight="1" x14ac:dyDescent="0.25">
      <c r="A44" s="7" t="s">
        <v>22</v>
      </c>
      <c r="B44" s="8" t="s">
        <v>45</v>
      </c>
      <c r="C44" s="5" t="s">
        <v>75</v>
      </c>
      <c r="D44" s="15">
        <v>1</v>
      </c>
      <c r="E44" s="26"/>
      <c r="F44" s="16">
        <f t="shared" si="1"/>
        <v>0</v>
      </c>
    </row>
    <row r="45" spans="1:6" ht="12.95" customHeight="1" x14ac:dyDescent="0.25">
      <c r="A45" s="7" t="s">
        <v>23</v>
      </c>
      <c r="B45" s="8" t="s">
        <v>46</v>
      </c>
      <c r="C45" s="5" t="s">
        <v>75</v>
      </c>
      <c r="D45" s="15">
        <v>1</v>
      </c>
      <c r="E45" s="26"/>
      <c r="F45" s="16">
        <f t="shared" si="1"/>
        <v>0</v>
      </c>
    </row>
    <row r="46" spans="1:6" ht="12.95" customHeight="1" x14ac:dyDescent="0.25">
      <c r="A46" s="7" t="s">
        <v>24</v>
      </c>
      <c r="B46" s="8" t="s">
        <v>47</v>
      </c>
      <c r="C46" s="13" t="s">
        <v>75</v>
      </c>
      <c r="D46" s="15">
        <v>2</v>
      </c>
      <c r="E46" s="26"/>
      <c r="F46" s="16">
        <f t="shared" si="1"/>
        <v>0</v>
      </c>
    </row>
    <row r="47" spans="1:6" ht="12.95" customHeight="1" x14ac:dyDescent="0.25">
      <c r="A47" s="7" t="s">
        <v>25</v>
      </c>
      <c r="B47" s="8" t="s">
        <v>48</v>
      </c>
      <c r="C47" s="5" t="s">
        <v>75</v>
      </c>
      <c r="D47" s="15">
        <v>1</v>
      </c>
      <c r="E47" s="26"/>
      <c r="F47" s="16">
        <f t="shared" si="1"/>
        <v>0</v>
      </c>
    </row>
    <row r="48" spans="1:6" ht="12.95" customHeight="1" x14ac:dyDescent="0.25">
      <c r="A48" s="7" t="s">
        <v>26</v>
      </c>
      <c r="B48" s="8" t="s">
        <v>49</v>
      </c>
      <c r="C48" s="5" t="s">
        <v>75</v>
      </c>
      <c r="D48" s="15">
        <v>2</v>
      </c>
      <c r="E48" s="26"/>
      <c r="F48" s="16">
        <f t="shared" si="1"/>
        <v>0</v>
      </c>
    </row>
    <row r="49" spans="1:6" ht="12.95" customHeight="1" x14ac:dyDescent="0.25">
      <c r="A49" s="7" t="s">
        <v>27</v>
      </c>
      <c r="B49" s="8" t="s">
        <v>50</v>
      </c>
      <c r="C49" s="13" t="s">
        <v>75</v>
      </c>
      <c r="D49" s="15">
        <v>1</v>
      </c>
      <c r="E49" s="26"/>
      <c r="F49" s="16">
        <f t="shared" si="1"/>
        <v>0</v>
      </c>
    </row>
    <row r="50" spans="1:6" ht="12.95" customHeight="1" x14ac:dyDescent="0.25">
      <c r="A50" s="7" t="s">
        <v>28</v>
      </c>
      <c r="B50" s="8" t="s">
        <v>51</v>
      </c>
      <c r="C50" s="5" t="s">
        <v>75</v>
      </c>
      <c r="D50" s="15">
        <v>4</v>
      </c>
      <c r="E50" s="26"/>
      <c r="F50" s="16">
        <f t="shared" si="1"/>
        <v>0</v>
      </c>
    </row>
    <row r="51" spans="1:6" ht="12.95" customHeight="1" x14ac:dyDescent="0.25">
      <c r="A51" s="7" t="s">
        <v>29</v>
      </c>
      <c r="B51" s="8" t="s">
        <v>52</v>
      </c>
      <c r="C51" s="5" t="s">
        <v>75</v>
      </c>
      <c r="D51" s="15">
        <v>1</v>
      </c>
      <c r="E51" s="26"/>
      <c r="F51" s="16">
        <f t="shared" si="1"/>
        <v>0</v>
      </c>
    </row>
    <row r="52" spans="1:6" ht="12.95" customHeight="1" x14ac:dyDescent="0.25">
      <c r="A52" s="7" t="s">
        <v>30</v>
      </c>
      <c r="B52" s="8" t="s">
        <v>53</v>
      </c>
      <c r="C52" s="13" t="s">
        <v>75</v>
      </c>
      <c r="D52" s="15">
        <v>1</v>
      </c>
      <c r="E52" s="26"/>
      <c r="F52" s="16">
        <f t="shared" si="1"/>
        <v>0</v>
      </c>
    </row>
    <row r="53" spans="1:6" ht="12.95" customHeight="1" x14ac:dyDescent="0.25">
      <c r="A53" s="7" t="s">
        <v>31</v>
      </c>
      <c r="B53" s="8" t="s">
        <v>54</v>
      </c>
      <c r="C53" s="5" t="s">
        <v>75</v>
      </c>
      <c r="D53" s="15">
        <v>1</v>
      </c>
      <c r="E53" s="26"/>
      <c r="F53" s="16">
        <f t="shared" si="1"/>
        <v>0</v>
      </c>
    </row>
    <row r="54" spans="1:6" ht="12.95" customHeight="1" x14ac:dyDescent="0.25">
      <c r="A54" s="7" t="s">
        <v>32</v>
      </c>
      <c r="B54" s="8" t="s">
        <v>55</v>
      </c>
      <c r="C54" s="5" t="s">
        <v>75</v>
      </c>
      <c r="D54" s="15">
        <v>1</v>
      </c>
      <c r="E54" s="26"/>
      <c r="F54" s="16">
        <f t="shared" si="1"/>
        <v>0</v>
      </c>
    </row>
    <row r="55" spans="1:6" ht="12.95" customHeight="1" x14ac:dyDescent="0.25">
      <c r="A55" s="7" t="s">
        <v>33</v>
      </c>
      <c r="B55" s="8" t="s">
        <v>56</v>
      </c>
      <c r="C55" s="13" t="s">
        <v>75</v>
      </c>
      <c r="D55" s="15">
        <v>1</v>
      </c>
      <c r="E55" s="26"/>
      <c r="F55" s="16">
        <f t="shared" si="1"/>
        <v>0</v>
      </c>
    </row>
    <row r="56" spans="1:6" ht="12.95" customHeight="1" x14ac:dyDescent="0.25">
      <c r="A56" s="7" t="s">
        <v>36</v>
      </c>
      <c r="B56" s="8" t="s">
        <v>57</v>
      </c>
      <c r="C56" s="5" t="s">
        <v>75</v>
      </c>
      <c r="D56" s="15">
        <v>1</v>
      </c>
      <c r="E56" s="26"/>
      <c r="F56" s="16">
        <f t="shared" si="1"/>
        <v>0</v>
      </c>
    </row>
    <row r="57" spans="1:6" ht="12.95" customHeight="1" x14ac:dyDescent="0.25">
      <c r="A57" s="7" t="s">
        <v>60</v>
      </c>
      <c r="B57" s="8" t="s">
        <v>58</v>
      </c>
      <c r="C57" s="5" t="s">
        <v>75</v>
      </c>
      <c r="D57" s="15">
        <v>1</v>
      </c>
      <c r="E57" s="26"/>
      <c r="F57" s="16">
        <f t="shared" si="1"/>
        <v>0</v>
      </c>
    </row>
    <row r="58" spans="1:6" ht="12.95" customHeight="1" x14ac:dyDescent="0.25">
      <c r="A58" s="7" t="s">
        <v>61</v>
      </c>
      <c r="B58" s="8" t="s">
        <v>59</v>
      </c>
      <c r="C58" s="14" t="s">
        <v>75</v>
      </c>
      <c r="D58" s="15">
        <v>1</v>
      </c>
      <c r="E58" s="26"/>
      <c r="F58" s="16">
        <f t="shared" si="1"/>
        <v>0</v>
      </c>
    </row>
    <row r="59" spans="1:6" ht="12.95" customHeight="1" x14ac:dyDescent="0.25">
      <c r="A59" s="4" t="s">
        <v>80</v>
      </c>
      <c r="B59" s="24" t="s">
        <v>37</v>
      </c>
      <c r="C59" s="15" t="s">
        <v>75</v>
      </c>
      <c r="D59" s="15">
        <v>1</v>
      </c>
      <c r="E59" s="26"/>
      <c r="F59" s="16">
        <f t="shared" si="1"/>
        <v>0</v>
      </c>
    </row>
    <row r="60" spans="1:6" ht="12.95" customHeight="1" x14ac:dyDescent="0.25">
      <c r="A60" s="1"/>
      <c r="B60" s="1"/>
      <c r="C60" s="1"/>
      <c r="D60" s="1"/>
      <c r="E60" s="1"/>
      <c r="F60" s="1"/>
    </row>
    <row r="61" spans="1:6" ht="30.75" customHeight="1" x14ac:dyDescent="0.3">
      <c r="A61" s="1"/>
      <c r="B61" s="31" t="s">
        <v>62</v>
      </c>
      <c r="C61" s="32"/>
      <c r="D61" s="29">
        <f>SUM(F9:F35,F37:F59)</f>
        <v>0</v>
      </c>
      <c r="E61" s="29"/>
      <c r="F61" s="30"/>
    </row>
    <row r="62" spans="1:6" ht="18" customHeight="1" x14ac:dyDescent="0.25">
      <c r="A62" s="9"/>
      <c r="B62" s="9"/>
      <c r="C62" s="9"/>
      <c r="D62" s="9"/>
      <c r="E62" s="9"/>
      <c r="F62" s="9"/>
    </row>
    <row r="63" spans="1:6" ht="18" customHeight="1" x14ac:dyDescent="0.25"/>
    <row r="64" spans="1:6" ht="18" customHeight="1" x14ac:dyDescent="0.25"/>
    <row r="65" ht="18" customHeight="1" x14ac:dyDescent="0.25"/>
    <row r="66" ht="18" customHeight="1" x14ac:dyDescent="0.25"/>
    <row r="67" ht="18" customHeight="1" x14ac:dyDescent="0.25"/>
    <row r="68" ht="18" customHeight="1" x14ac:dyDescent="0.25"/>
    <row r="69" ht="18" customHeight="1" x14ac:dyDescent="0.25"/>
    <row r="70" ht="18" customHeight="1" x14ac:dyDescent="0.25"/>
    <row r="71" ht="18" customHeight="1" x14ac:dyDescent="0.25"/>
    <row r="72" ht="18" customHeight="1" x14ac:dyDescent="0.25"/>
    <row r="73" ht="18" customHeight="1" x14ac:dyDescent="0.25"/>
    <row r="74" ht="18" customHeight="1" x14ac:dyDescent="0.25"/>
    <row r="75" ht="18" customHeight="1" x14ac:dyDescent="0.25"/>
    <row r="76" ht="18" customHeight="1" x14ac:dyDescent="0.25"/>
    <row r="77" ht="18" customHeight="1" x14ac:dyDescent="0.25"/>
    <row r="78" ht="18" customHeight="1" x14ac:dyDescent="0.25"/>
    <row r="79" ht="18" customHeight="1" x14ac:dyDescent="0.25"/>
    <row r="80" ht="18" customHeight="1" x14ac:dyDescent="0.25"/>
    <row r="81" ht="18" customHeight="1" x14ac:dyDescent="0.25"/>
    <row r="82" ht="18" customHeight="1" x14ac:dyDescent="0.25"/>
    <row r="83" ht="18" customHeight="1" x14ac:dyDescent="0.25"/>
    <row r="84" ht="18" customHeight="1" x14ac:dyDescent="0.25"/>
    <row r="85" ht="18" customHeight="1" x14ac:dyDescent="0.25"/>
    <row r="86" ht="18" customHeight="1" x14ac:dyDescent="0.25"/>
    <row r="87" ht="18" customHeight="1" x14ac:dyDescent="0.25"/>
    <row r="88" ht="18" customHeight="1" x14ac:dyDescent="0.25"/>
    <row r="89" ht="18" customHeight="1" x14ac:dyDescent="0.25"/>
    <row r="90" ht="18" customHeight="1" x14ac:dyDescent="0.25"/>
  </sheetData>
  <sheetProtection algorithmName="SHA-512" hashValue="m6QlsmqEtHBDAuZQFjfijQsCyT71vgTQ1CuNXeKaJLWlDGteB5eYfGTK4EK01TmyN/9alBJiksj9VnOyODSPkw==" saltValue="LMtKMslyMpOspyrVv1SYpA==" spinCount="100000" sheet="1" objects="1" scenarios="1"/>
  <mergeCells count="9">
    <mergeCell ref="D61:F61"/>
    <mergeCell ref="B61:C61"/>
    <mergeCell ref="B3:F3"/>
    <mergeCell ref="B8:F8"/>
    <mergeCell ref="B36:F36"/>
    <mergeCell ref="D5:D6"/>
    <mergeCell ref="E4:F4"/>
    <mergeCell ref="E5:E6"/>
    <mergeCell ref="F5:F6"/>
  </mergeCells>
  <pageMargins left="0.25" right="0.25" top="0.75" bottom="0.75" header="0.3" footer="0.3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Nové díly a materiál s cenou</vt:lpstr>
      <vt:lpstr>List1</vt:lpstr>
    </vt:vector>
  </TitlesOfParts>
  <Company>SŽDC, s.o.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Polyak Jiří</dc:creator>
  <cp:lastModifiedBy>Stejskal Pavel, Ing.</cp:lastModifiedBy>
  <cp:revision/>
  <cp:lastPrinted>2020-10-12T07:59:58Z</cp:lastPrinted>
  <dcterms:created xsi:type="dcterms:W3CDTF">2016-02-29T07:09:32Z</dcterms:created>
  <dcterms:modified xsi:type="dcterms:W3CDTF">2020-10-16T12:14:05Z</dcterms:modified>
</cp:coreProperties>
</file>