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OPRAVNÉ PRÁCE 2020\REALIZACE\OTR, OPI\OPI (-63320238-) Proved. rev. opr. REV na MUV 74.1-008\ZD pro uchazeče\"/>
    </mc:Choice>
  </mc:AlternateContent>
  <bookViews>
    <workbookView xWindow="0" yWindow="0" windowWidth="15705" windowHeight="945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8" i="1" l="1"/>
  <c r="C108" i="1"/>
  <c r="C101" i="1"/>
  <c r="C94" i="1"/>
  <c r="C90" i="1"/>
  <c r="C78" i="1"/>
  <c r="C63" i="1"/>
  <c r="C60" i="1"/>
  <c r="C52" i="1"/>
  <c r="C47" i="1"/>
  <c r="C40" i="1"/>
  <c r="C33" i="1"/>
  <c r="C29" i="1"/>
  <c r="C9" i="1"/>
  <c r="C22" i="1"/>
  <c r="C119" i="1" l="1"/>
</calcChain>
</file>

<file path=xl/sharedStrings.xml><?xml version="1.0" encoding="utf-8"?>
<sst xmlns="http://schemas.openxmlformats.org/spreadsheetml/2006/main" count="218" uniqueCount="204">
  <si>
    <t>Obnova nátěru celého vozidla, případně jeho součástí.</t>
  </si>
  <si>
    <t>Kontrola, případně obnova či aktualizace nápisů na vozidle.</t>
  </si>
  <si>
    <t>Výměna pryžových dílů – hadice těsnění, silentbloky.</t>
  </si>
  <si>
    <t>Maziva – výměna.</t>
  </si>
  <si>
    <t>Kontrola uložení dvojkolí, kontrola styčných ploch rámu.</t>
  </si>
  <si>
    <t>Kontrola otočných čepů kyvných ramen na deformace.</t>
  </si>
  <si>
    <t>Kontrola stavu kyvných ramen.</t>
  </si>
  <si>
    <t>Kontrola vůlí částí vypružení před vyvázáním dvojkolí, jejich kontrola na trhliny a jiná poškození po demontáži.</t>
  </si>
  <si>
    <t>Vyvázání dvojkolí, jejich proměření a oprava dle předpisu provozovatele, včetně defektoskopické kontroly.</t>
  </si>
  <si>
    <t>Vizuální kontrola dvojkolí na výskyt trhlin nebo vybroušených míst na nápravě.</t>
  </si>
  <si>
    <t>Kontrola geometrie jízdní plochy kol.</t>
  </si>
  <si>
    <t>Kontrola disků kol na trhliny a poškození.</t>
  </si>
  <si>
    <t>Kontrola tlumičů kmitů.</t>
  </si>
  <si>
    <t>Nápravové převodovky – kontrola a výměna oleje.</t>
  </si>
  <si>
    <t>Nápravová ložiska – výměna.</t>
  </si>
  <si>
    <t>Zásobníky písku – opískování, přelakování.</t>
  </si>
  <si>
    <t>Pískovací kolena – výměna.</t>
  </si>
  <si>
    <t>Výsypné hubice – výměna.</t>
  </si>
  <si>
    <t>Kontrola dávkování písku.</t>
  </si>
  <si>
    <t>Vizuální kontrola stavu hlavního rámu, Nedestruktivní defektoskopie, rozměrová kontrola, vystavení protokolu.</t>
  </si>
  <si>
    <t>Vizuální kontrola ochranných prvků ve výšce nárazníků vozidel normální stavby.</t>
  </si>
  <si>
    <t>Kontrola a zkouška brzd.</t>
  </si>
  <si>
    <t>Výměna brzdových kotoučů</t>
  </si>
  <si>
    <t>Brzdové obložení – výměna</t>
  </si>
  <si>
    <t>Brzdové válce – výměna</t>
  </si>
  <si>
    <t>Kontrola funkce elektrických ovládačů brzd.</t>
  </si>
  <si>
    <t>Vývaz a závaz spalovacího motoru</t>
  </si>
  <si>
    <t>Servisní zásah dle pokynů výrobce motoru pro daný proběh</t>
  </si>
  <si>
    <t>Nabíjecí alternátor – výměna</t>
  </si>
  <si>
    <t>Chladič spalovacího motoru – kontrola</t>
  </si>
  <si>
    <t>Ventilátor chladiče – kontrola</t>
  </si>
  <si>
    <t>Výměna řemenů, i nepoškozených.</t>
  </si>
  <si>
    <t>Prověření stavu povrchu klínových drážek řemenic, případně výměna poškozených řemenic.</t>
  </si>
  <si>
    <t>Seřízení řemenových převodů.</t>
  </si>
  <si>
    <t>Hydraulické čerpadlo pojezdu – oprava</t>
  </si>
  <si>
    <t>Hydraulické čerpadlo jeřábu – oprava</t>
  </si>
  <si>
    <t>Kontrola stavu nádrže hydraulického oleje</t>
  </si>
  <si>
    <t>Komponenty hydraulického obvodu -  oprava</t>
  </si>
  <si>
    <t>Výměna hadic hydraulického okruhu.</t>
  </si>
  <si>
    <t>Hydromotory pojezdu – oprava</t>
  </si>
  <si>
    <t>Hydraulický nakládací jeřáb – montáž, demontáž,kontrola a oprava</t>
  </si>
  <si>
    <t>Komponenty pneumatické brzdy – oprava</t>
  </si>
  <si>
    <t>Vysoušeč vzduchu – výměna</t>
  </si>
  <si>
    <t>Vzduchojemy – provést předepsané prohlídky a zkoušky. (revize)</t>
  </si>
  <si>
    <t>Kontrola těsnosti pneumatického okruhu, zkouška brzdy.</t>
  </si>
  <si>
    <t>Výměna pryžových hadic v pneumatickém systému vozidla.</t>
  </si>
  <si>
    <t>Houkačky, píšťala – prověření funkce, výměna nefunkčních.</t>
  </si>
  <si>
    <t xml:space="preserve">Kompresor knorr - oprava </t>
  </si>
  <si>
    <t>Pojistné ventily Herose - seřízení</t>
  </si>
  <si>
    <t>Rozvaděč přívěsu - oprava</t>
  </si>
  <si>
    <t>Tlakové relé - oprava</t>
  </si>
  <si>
    <t>Teplovzdušný vytápěcí agregát Airtronic D4 – kontrola</t>
  </si>
  <si>
    <t>Teplovodní vytápěcí tělesa – kontrola</t>
  </si>
  <si>
    <t>Klimatizační zařízení EK 14 000-17 – kontrola</t>
  </si>
  <si>
    <t>Rychloměr TT-32.1 – kontrola a kalibrace</t>
  </si>
  <si>
    <t>Interiér kabiny (podlahy, bočnice, sedačky, lavice) – kontrola, oprava či výměna poškozených částí.</t>
  </si>
  <si>
    <t>Sedačka strojvedoucího – kontrola stavu, výměna potahu sedačky,oprava.</t>
  </si>
  <si>
    <t>Otočné stanoviště strojvedoucího – kontrola stavu, kontrola aretace, oprava.</t>
  </si>
  <si>
    <t>Ovládací pult – čistění, kontrola, oprava, obnova nápisu</t>
  </si>
  <si>
    <t>Ovládací pult – kontrola funkčnosti ovládacích prvků po opravě.</t>
  </si>
  <si>
    <t>Okna, dveře – kontrola těsnosti, kontrola stavu, oprava,Dodělání bočních reletek na okna i dveře.</t>
  </si>
  <si>
    <t>Podlaha – výměna</t>
  </si>
  <si>
    <t>Bočnice – kontrola, případně oprava.</t>
  </si>
  <si>
    <t>Kontrola stavu nádrže, oprava.</t>
  </si>
  <si>
    <t>Čistění vnitřního prostoru nádrže.</t>
  </si>
  <si>
    <t>Výměna hadic v palivovém okruhu.</t>
  </si>
  <si>
    <t>Kontrola stavu trubek v palivovém okruhu.</t>
  </si>
  <si>
    <t>Kalibrace čidla hladiny.</t>
  </si>
  <si>
    <t>Elektrický rozváděč – čistění, kontrola stavu</t>
  </si>
  <si>
    <t>Akumulátorová baterie – výměna</t>
  </si>
  <si>
    <t>Kontrola stavu antén.</t>
  </si>
  <si>
    <t>Kontrola stavu kabeláže.</t>
  </si>
  <si>
    <t>Návěstní světla, reflektory – výměna všech</t>
  </si>
  <si>
    <t>Předání vozidla a veškeré dokumentace</t>
  </si>
  <si>
    <t xml:space="preserve">Vydání zápisu o provedené periodické opravě dle předpisu SŽDC S8 přílohy 17. </t>
  </si>
  <si>
    <t>Protokol o kontrole průjezdu obrysnicí</t>
  </si>
  <si>
    <t>Protokol o technické kontrole vozidla</t>
  </si>
  <si>
    <t>Protokol o výškovém ustavení narážecího a tažného ústrojí</t>
  </si>
  <si>
    <t>Protokol o zkoušce rychloměrů</t>
  </si>
  <si>
    <t>Evidenční listy výměnných celků</t>
  </si>
  <si>
    <t>Výpis použitých maziv</t>
  </si>
  <si>
    <t>Protokoly o prohlídkách a zkouškách UTZ</t>
  </si>
  <si>
    <t xml:space="preserve">Provedení revizní opravy REV na MUV 74.1 - 008  </t>
  </si>
  <si>
    <t xml:space="preserve">Společné pokyny </t>
  </si>
  <si>
    <t>Pojezd</t>
  </si>
  <si>
    <t xml:space="preserve">Pískovací zařízení </t>
  </si>
  <si>
    <t xml:space="preserve">Hlavní rám </t>
  </si>
  <si>
    <t xml:space="preserve">Brzdová zařízení </t>
  </si>
  <si>
    <t xml:space="preserve">Spalovací motor </t>
  </si>
  <si>
    <t xml:space="preserve">Řemenové převody </t>
  </si>
  <si>
    <t xml:space="preserve">Hydraulický agregát, hydromotory </t>
  </si>
  <si>
    <t xml:space="preserve">Hydraulický nakládací jeřáb </t>
  </si>
  <si>
    <t xml:space="preserve">Pneumatické obvody a zařízení </t>
  </si>
  <si>
    <t xml:space="preserve">Kabina  </t>
  </si>
  <si>
    <t>Nákladový prostor</t>
  </si>
  <si>
    <t xml:space="preserve">Palivová nádrž, rozvody nafty </t>
  </si>
  <si>
    <t>Elektrická výzbroj</t>
  </si>
  <si>
    <t>Číslo položky</t>
  </si>
  <si>
    <t>Název položky:</t>
  </si>
  <si>
    <t>Cena</t>
  </si>
  <si>
    <t>1.2</t>
  </si>
  <si>
    <t>1.1</t>
  </si>
  <si>
    <t>1.3</t>
  </si>
  <si>
    <t>1.4</t>
  </si>
  <si>
    <t>2</t>
  </si>
  <si>
    <t>2.1</t>
  </si>
  <si>
    <t>3</t>
  </si>
  <si>
    <t>2.2</t>
  </si>
  <si>
    <t>4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</si>
  <si>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</si>
  <si>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</si>
  <si>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</si>
  <si>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</si>
  <si>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</si>
  <si>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</si>
  <si>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</si>
  <si>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</si>
  <si>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</si>
  <si>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</si>
  <si>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3.2</t>
  </si>
  <si>
    <t>3.3</t>
  </si>
  <si>
    <t>3.4</t>
  </si>
  <si>
    <t>3.5</t>
  </si>
  <si>
    <t>4.1</t>
  </si>
  <si>
    <t>4.2</t>
  </si>
  <si>
    <t>5</t>
  </si>
  <si>
    <t>5.1</t>
  </si>
  <si>
    <t>5.2</t>
  </si>
  <si>
    <t>5.3</t>
  </si>
  <si>
    <t>5.4</t>
  </si>
  <si>
    <t>5.5</t>
  </si>
  <si>
    <t>6</t>
  </si>
  <si>
    <t>6.1</t>
  </si>
  <si>
    <t>6.2</t>
  </si>
  <si>
    <t>6.3</t>
  </si>
  <si>
    <t>6.4</t>
  </si>
  <si>
    <t>6.5</t>
  </si>
  <si>
    <t>7</t>
  </si>
  <si>
    <t>7.1</t>
  </si>
  <si>
    <t>7.2</t>
  </si>
  <si>
    <t>7.3</t>
  </si>
  <si>
    <t>8</t>
  </si>
  <si>
    <t>8.1</t>
  </si>
  <si>
    <t>8.2</t>
  </si>
  <si>
    <t>8.3</t>
  </si>
  <si>
    <t>8.4</t>
  </si>
  <si>
    <t>8.5</t>
  </si>
  <si>
    <t>8.6</t>
  </si>
  <si>
    <t>9</t>
  </si>
  <si>
    <t>9.1</t>
  </si>
  <si>
    <t>10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</si>
  <si>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</si>
  <si>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</si>
  <si>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</si>
  <si>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</si>
  <si>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</si>
  <si>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</si>
  <si>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</si>
  <si>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</si>
  <si>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</si>
  <si>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</si>
  <si>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</si>
  <si>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</si>
  <si>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</si>
  <si>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 xml:space="preserve">Součinnostní ventil - oprava </t>
  </si>
  <si>
    <t xml:space="preserve">Uzavírací ventil - oprava </t>
  </si>
  <si>
    <t xml:space="preserve">Redukční ventil - oprava </t>
  </si>
  <si>
    <t>11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</si>
  <si>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</si>
  <si>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</si>
  <si>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</si>
  <si>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</si>
  <si>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</si>
  <si>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</si>
  <si>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</si>
  <si>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</si>
  <si>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</si>
  <si>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</si>
  <si>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</t>
  </si>
  <si>
    <t>12.1</t>
  </si>
  <si>
    <t>12.2</t>
  </si>
  <si>
    <t>13</t>
  </si>
  <si>
    <t>13.1</t>
  </si>
  <si>
    <t>13.2</t>
  </si>
  <si>
    <t>13.3</t>
  </si>
  <si>
    <t>13.4</t>
  </si>
  <si>
    <t>13.5</t>
  </si>
  <si>
    <t>14</t>
  </si>
  <si>
    <t>14.1</t>
  </si>
  <si>
    <t>14.2</t>
  </si>
  <si>
    <t>14.3</t>
  </si>
  <si>
    <t>14.4</t>
  </si>
  <si>
    <t>14.5</t>
  </si>
  <si>
    <t>15</t>
  </si>
  <si>
    <t>15.1</t>
  </si>
  <si>
    <t>15.2</t>
  </si>
  <si>
    <t>15.3</t>
  </si>
  <si>
    <t>15.4</t>
  </si>
  <si>
    <t>15.5</t>
  </si>
  <si>
    <t>15.6</t>
  </si>
  <si>
    <t>15.7</t>
  </si>
  <si>
    <t>15.8</t>
  </si>
  <si>
    <t>Celková cena bez DPH</t>
  </si>
  <si>
    <t>Nacenění (Kč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</si>
</sst>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Kč&quot;"/>
  </numFmts>
  <fonts count="7" x14ac:knownFonts="1">
    <font>
      <sz val="10"/>
      <color theme="1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5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0" fillId="0" borderId="4" xfId="0" applyBorder="1"/>
    <xf numFmtId="0" fontId="5" fillId="0" borderId="5" xfId="0" applyFont="1" applyBorder="1" applyAlignment="1">
      <alignment horizontal="center" vertical="center" wrapText="1"/>
    </xf>
    <xf numFmtId="49" fontId="0" fillId="0" borderId="3" xfId="0" applyNumberFormat="1" applyBorder="1"/>
    <xf numFmtId="0" fontId="5" fillId="0" borderId="3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49" fontId="0" fillId="3" borderId="3" xfId="0" applyNumberFormat="1" applyFill="1" applyBorder="1"/>
    <xf numFmtId="0" fontId="2" fillId="3" borderId="1" xfId="0" applyFont="1" applyFill="1" applyBorder="1" applyAlignment="1">
      <alignment vertical="center" wrapText="1"/>
    </xf>
    <xf numFmtId="0" fontId="0" fillId="3" borderId="3" xfId="0" applyFill="1" applyBorder="1"/>
    <xf numFmtId="165" fontId="2" fillId="0" borderId="6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5" fontId="4" fillId="3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 wrapText="1"/>
    </xf>
    <xf numFmtId="165" fontId="2" fillId="2" borderId="6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9"/>
  <sheetViews>
    <sheetView tabSelected="1" workbookViewId="0">
      <selection activeCell="F7" sqref="F7"/>
    </sheetView>
  </sheetViews>
  <sheetFormatPr defaultRowHeight="12.75" x14ac:dyDescent="0.2"/>
  <cols>
    <col min="1" max="1" width="7.25" customWidth="1"/>
    <col min="2" max="2" width="55.5" customWidth="1"/>
    <col min="3" max="3" width="21.375" customWidth="1"/>
    <col min="5" max="5" width="10" bestFit="1" customWidth="1"/>
  </cols>
  <sheetData>
    <row r="1" spans="1:3" ht="13.5" thickBot="1" x14ac:dyDescent="0.25"/>
    <row r="2" spans="1:3" ht="29.25" customHeight="1" thickBot="1" x14ac:dyDescent="0.25">
      <c r="A2" s="10"/>
      <c r="B2" s="2" t="s">
        <v>82</v>
      </c>
      <c r="C2" s="11"/>
    </row>
    <row r="3" spans="1:3" ht="38.25" x14ac:dyDescent="0.2">
      <c r="A3" s="13" t="s">
        <v>97</v>
      </c>
      <c r="B3" s="5" t="s">
        <v>98</v>
      </c>
      <c r="C3" s="11" t="s">
        <v>203</v>
      </c>
    </row>
    <row r="4" spans="1:3" ht="16.5" customHeight="1" x14ac:dyDescent="0.2">
      <c r="A4" s="3">
        <v>1</v>
      </c>
      <c r="B4" s="6" t="s">
        <v>83</v>
      </c>
      <c r="C4" s="20"/>
    </row>
    <row r="5" spans="1:3" ht="15.75" x14ac:dyDescent="0.2">
      <c r="A5" s="4" t="s">
        <v>101</v>
      </c>
      <c r="B5" s="7" t="s">
        <v>0</v>
      </c>
      <c r="C5" s="21"/>
    </row>
    <row r="6" spans="1:3" ht="15.75" x14ac:dyDescent="0.2">
      <c r="A6" s="12" t="s">
        <v>100</v>
      </c>
      <c r="B6" s="7" t="s">
        <v>1</v>
      </c>
      <c r="C6" s="21"/>
    </row>
    <row r="7" spans="1:3" ht="15.75" x14ac:dyDescent="0.2">
      <c r="A7" s="4" t="s">
        <v>102</v>
      </c>
      <c r="B7" s="8" t="s">
        <v>2</v>
      </c>
      <c r="C7" s="21"/>
    </row>
    <row r="8" spans="1:3" ht="15.75" x14ac:dyDescent="0.2">
      <c r="A8" s="12" t="s">
        <v>103</v>
      </c>
      <c r="B8" s="7" t="s">
        <v>3</v>
      </c>
      <c r="C8" s="21"/>
    </row>
    <row r="9" spans="1:3" ht="15.75" x14ac:dyDescent="0.2">
      <c r="A9" s="17"/>
      <c r="B9" s="18" t="s">
        <v>99</v>
      </c>
      <c r="C9" s="22">
        <f>SUM(C4:C8)</f>
        <v>0</v>
      </c>
    </row>
    <row r="10" spans="1:3" ht="15.75" x14ac:dyDescent="0.2">
      <c r="A10" s="3" t="s">
        <v>104</v>
      </c>
      <c r="B10" s="6" t="s">
        <v>84</v>
      </c>
      <c r="C10" s="20"/>
    </row>
    <row r="11" spans="1:3" ht="15.75" x14ac:dyDescent="0.2">
      <c r="A11" s="12" t="s">
        <v>105</v>
      </c>
      <c r="B11" s="7" t="s">
        <v>4</v>
      </c>
      <c r="C11" s="21"/>
    </row>
    <row r="12" spans="1:3" ht="15.75" x14ac:dyDescent="0.2">
      <c r="A12" s="12" t="s">
        <v>107</v>
      </c>
      <c r="B12" s="7" t="s">
        <v>5</v>
      </c>
      <c r="C12" s="21"/>
    </row>
    <row r="13" spans="1:3" ht="15.75" x14ac:dyDescent="0.2">
      <c r="A13" s="12" t="s">
        <v>109</v>
      </c>
      <c r="B13" s="7" t="s">
        <v>6</v>
      </c>
      <c r="C13" s="21"/>
    </row>
    <row r="14" spans="1:3" ht="31.5" x14ac:dyDescent="0.2">
      <c r="A14" s="12" t="s">
        <v>110</v>
      </c>
      <c r="B14" s="7" t="s">
        <v>7</v>
      </c>
      <c r="C14" s="21"/>
    </row>
    <row r="15" spans="1:3" ht="31.5" x14ac:dyDescent="0.2">
      <c r="A15" s="12" t="s">
        <v>111</v>
      </c>
      <c r="B15" s="7" t="s">
        <v>8</v>
      </c>
      <c r="C15" s="21"/>
    </row>
    <row r="16" spans="1:3" ht="31.5" x14ac:dyDescent="0.2">
      <c r="A16" s="12" t="s">
        <v>112</v>
      </c>
      <c r="B16" s="7" t="s">
        <v>9</v>
      </c>
      <c r="C16" s="21"/>
    </row>
    <row r="17" spans="1:3" ht="15.75" x14ac:dyDescent="0.2">
      <c r="A17" s="12" t="s">
        <v>113</v>
      </c>
      <c r="B17" s="7" t="s">
        <v>10</v>
      </c>
      <c r="C17" s="21"/>
    </row>
    <row r="18" spans="1:3" ht="15.75" x14ac:dyDescent="0.2">
      <c r="A18" s="12" t="s">
        <v>114</v>
      </c>
      <c r="B18" s="7" t="s">
        <v>11</v>
      </c>
      <c r="C18" s="21"/>
    </row>
    <row r="19" spans="1:3" ht="15.75" x14ac:dyDescent="0.2">
      <c r="A19" s="12" t="s">
        <v>115</v>
      </c>
      <c r="B19" s="7" t="s">
        <v>12</v>
      </c>
      <c r="C19" s="21"/>
    </row>
    <row r="20" spans="1:3" ht="15.75" x14ac:dyDescent="0.2">
      <c r="A20" s="12" t="s">
        <v>116</v>
      </c>
      <c r="B20" s="7" t="s">
        <v>13</v>
      </c>
      <c r="C20" s="21"/>
    </row>
    <row r="21" spans="1:3" ht="15.75" x14ac:dyDescent="0.2">
      <c r="A21" s="12" t="s">
        <v>117</v>
      </c>
      <c r="B21" s="7" t="s">
        <v>14</v>
      </c>
      <c r="C21" s="21"/>
    </row>
    <row r="22" spans="1:3" ht="15.75" x14ac:dyDescent="0.2">
      <c r="A22" s="17"/>
      <c r="B22" s="18" t="s">
        <v>99</v>
      </c>
      <c r="C22" s="22">
        <f>SUM(C10:C21)</f>
        <v>0</v>
      </c>
    </row>
    <row r="23" spans="1:3" ht="16.5" customHeight="1" x14ac:dyDescent="0.2">
      <c r="A23" s="3" t="s">
        <v>106</v>
      </c>
      <c r="B23" s="6" t="s">
        <v>85</v>
      </c>
      <c r="C23" s="20"/>
    </row>
    <row r="24" spans="1:3" ht="15.75" x14ac:dyDescent="0.2">
      <c r="A24" s="12" t="s">
        <v>118</v>
      </c>
      <c r="B24" s="7" t="s">
        <v>15</v>
      </c>
      <c r="C24" s="21"/>
    </row>
    <row r="25" spans="1:3" ht="15.75" x14ac:dyDescent="0.2">
      <c r="A25" s="12" t="s">
        <v>119</v>
      </c>
      <c r="B25" s="7" t="s">
        <v>16</v>
      </c>
      <c r="C25" s="21"/>
    </row>
    <row r="26" spans="1:3" ht="12.75" customHeight="1" x14ac:dyDescent="0.2">
      <c r="A26" s="12" t="s">
        <v>120</v>
      </c>
      <c r="B26" s="16" t="s">
        <v>17</v>
      </c>
      <c r="C26" s="23"/>
    </row>
    <row r="27" spans="1:3" ht="13.5" customHeight="1" x14ac:dyDescent="0.2">
      <c r="A27" s="12" t="s">
        <v>121</v>
      </c>
      <c r="B27" s="16"/>
      <c r="C27" s="23"/>
    </row>
    <row r="28" spans="1:3" ht="15.75" x14ac:dyDescent="0.2">
      <c r="A28" s="12" t="s">
        <v>122</v>
      </c>
      <c r="B28" s="7" t="s">
        <v>18</v>
      </c>
      <c r="C28" s="21"/>
    </row>
    <row r="29" spans="1:3" ht="15.75" x14ac:dyDescent="0.2">
      <c r="A29" s="17"/>
      <c r="B29" s="18" t="s">
        <v>99</v>
      </c>
      <c r="C29" s="22">
        <f>SUM(C23:C28)</f>
        <v>0</v>
      </c>
    </row>
    <row r="30" spans="1:3" ht="15.75" x14ac:dyDescent="0.2">
      <c r="A30" s="3" t="s">
        <v>108</v>
      </c>
      <c r="B30" s="6" t="s">
        <v>86</v>
      </c>
      <c r="C30" s="20"/>
    </row>
    <row r="31" spans="1:3" ht="31.5" x14ac:dyDescent="0.2">
      <c r="A31" s="12" t="s">
        <v>123</v>
      </c>
      <c r="B31" s="7" t="s">
        <v>19</v>
      </c>
      <c r="C31" s="21"/>
    </row>
    <row r="32" spans="1:3" ht="31.5" x14ac:dyDescent="0.2">
      <c r="A32" s="12" t="s">
        <v>124</v>
      </c>
      <c r="B32" s="7" t="s">
        <v>20</v>
      </c>
      <c r="C32" s="21"/>
    </row>
    <row r="33" spans="1:3" ht="15.75" x14ac:dyDescent="0.2">
      <c r="A33" s="17"/>
      <c r="B33" s="18" t="s">
        <v>99</v>
      </c>
      <c r="C33" s="22">
        <f>SUM(C30:C32)</f>
        <v>0</v>
      </c>
    </row>
    <row r="34" spans="1:3" ht="16.5" customHeight="1" x14ac:dyDescent="0.2">
      <c r="A34" s="3" t="s">
        <v>125</v>
      </c>
      <c r="B34" s="6" t="s">
        <v>87</v>
      </c>
      <c r="C34" s="20"/>
    </row>
    <row r="35" spans="1:3" ht="15.75" x14ac:dyDescent="0.2">
      <c r="A35" s="12" t="s">
        <v>126</v>
      </c>
      <c r="B35" s="7" t="s">
        <v>21</v>
      </c>
      <c r="C35" s="21"/>
    </row>
    <row r="36" spans="1:3" ht="15.75" x14ac:dyDescent="0.2">
      <c r="A36" s="12" t="s">
        <v>127</v>
      </c>
      <c r="B36" s="7" t="s">
        <v>22</v>
      </c>
      <c r="C36" s="21"/>
    </row>
    <row r="37" spans="1:3" ht="15.75" x14ac:dyDescent="0.2">
      <c r="A37" s="12" t="s">
        <v>128</v>
      </c>
      <c r="B37" s="7" t="s">
        <v>23</v>
      </c>
      <c r="C37" s="21"/>
    </row>
    <row r="38" spans="1:3" ht="15.75" x14ac:dyDescent="0.2">
      <c r="A38" s="12" t="s">
        <v>129</v>
      </c>
      <c r="B38" s="7" t="s">
        <v>24</v>
      </c>
      <c r="C38" s="21"/>
    </row>
    <row r="39" spans="1:3" ht="15.75" x14ac:dyDescent="0.2">
      <c r="A39" s="12" t="s">
        <v>130</v>
      </c>
      <c r="B39" s="7" t="s">
        <v>25</v>
      </c>
      <c r="C39" s="21"/>
    </row>
    <row r="40" spans="1:3" ht="15.75" x14ac:dyDescent="0.2">
      <c r="A40" s="17"/>
      <c r="B40" s="18" t="s">
        <v>99</v>
      </c>
      <c r="C40" s="22">
        <f>SUM(C34:C39)</f>
        <v>0</v>
      </c>
    </row>
    <row r="41" spans="1:3" ht="16.5" customHeight="1" x14ac:dyDescent="0.2">
      <c r="A41" s="3" t="s">
        <v>131</v>
      </c>
      <c r="B41" s="6" t="s">
        <v>88</v>
      </c>
      <c r="C41" s="20"/>
    </row>
    <row r="42" spans="1:3" ht="15.75" x14ac:dyDescent="0.2">
      <c r="A42" s="12" t="s">
        <v>132</v>
      </c>
      <c r="B42" s="7" t="s">
        <v>26</v>
      </c>
      <c r="C42" s="20"/>
    </row>
    <row r="43" spans="1:3" ht="15.75" x14ac:dyDescent="0.2">
      <c r="A43" s="12" t="s">
        <v>133</v>
      </c>
      <c r="B43" s="7" t="s">
        <v>27</v>
      </c>
      <c r="C43" s="21"/>
    </row>
    <row r="44" spans="1:3" ht="15.75" x14ac:dyDescent="0.2">
      <c r="A44" s="12" t="s">
        <v>134</v>
      </c>
      <c r="B44" s="7" t="s">
        <v>28</v>
      </c>
      <c r="C44" s="21"/>
    </row>
    <row r="45" spans="1:3" ht="15.75" x14ac:dyDescent="0.2">
      <c r="A45" s="12" t="s">
        <v>135</v>
      </c>
      <c r="B45" s="7" t="s">
        <v>29</v>
      </c>
      <c r="C45" s="21"/>
    </row>
    <row r="46" spans="1:3" ht="15.75" x14ac:dyDescent="0.2">
      <c r="A46" s="12" t="s">
        <v>136</v>
      </c>
      <c r="B46" s="7" t="s">
        <v>30</v>
      </c>
      <c r="C46" s="21"/>
    </row>
    <row r="47" spans="1:3" ht="15.75" x14ac:dyDescent="0.2">
      <c r="A47" s="17"/>
      <c r="B47" s="18" t="s">
        <v>99</v>
      </c>
      <c r="C47" s="22">
        <f>SUM(C41:C46)</f>
        <v>0</v>
      </c>
    </row>
    <row r="48" spans="1:3" ht="16.5" customHeight="1" x14ac:dyDescent="0.2">
      <c r="A48" s="3" t="s">
        <v>137</v>
      </c>
      <c r="B48" s="6" t="s">
        <v>89</v>
      </c>
      <c r="C48" s="20"/>
    </row>
    <row r="49" spans="1:3" ht="15.75" x14ac:dyDescent="0.2">
      <c r="A49" s="12" t="s">
        <v>138</v>
      </c>
      <c r="B49" s="7" t="s">
        <v>31</v>
      </c>
      <c r="C49" s="21"/>
    </row>
    <row r="50" spans="1:3" ht="31.5" x14ac:dyDescent="0.2">
      <c r="A50" s="12" t="s">
        <v>139</v>
      </c>
      <c r="B50" s="7" t="s">
        <v>32</v>
      </c>
      <c r="C50" s="21"/>
    </row>
    <row r="51" spans="1:3" ht="15.75" x14ac:dyDescent="0.2">
      <c r="A51" s="12" t="s">
        <v>140</v>
      </c>
      <c r="B51" s="7" t="s">
        <v>33</v>
      </c>
      <c r="C51" s="21"/>
    </row>
    <row r="52" spans="1:3" ht="15.75" x14ac:dyDescent="0.2">
      <c r="A52" s="17"/>
      <c r="B52" s="18" t="s">
        <v>99</v>
      </c>
      <c r="C52" s="22">
        <f>SUM(C48:C51)</f>
        <v>0</v>
      </c>
    </row>
    <row r="53" spans="1:3" ht="16.5" customHeight="1" x14ac:dyDescent="0.2">
      <c r="A53" s="3" t="s">
        <v>141</v>
      </c>
      <c r="B53" s="6" t="s">
        <v>90</v>
      </c>
      <c r="C53" s="20"/>
    </row>
    <row r="54" spans="1:3" ht="15.75" x14ac:dyDescent="0.2">
      <c r="A54" s="12" t="s">
        <v>142</v>
      </c>
      <c r="B54" s="7" t="s">
        <v>34</v>
      </c>
      <c r="C54" s="21"/>
    </row>
    <row r="55" spans="1:3" ht="15.75" x14ac:dyDescent="0.2">
      <c r="A55" s="12" t="s">
        <v>143</v>
      </c>
      <c r="B55" s="7" t="s">
        <v>35</v>
      </c>
      <c r="C55" s="21"/>
    </row>
    <row r="56" spans="1:3" ht="15.75" x14ac:dyDescent="0.2">
      <c r="A56" s="12" t="s">
        <v>144</v>
      </c>
      <c r="B56" s="7" t="s">
        <v>36</v>
      </c>
      <c r="C56" s="21"/>
    </row>
    <row r="57" spans="1:3" ht="15.75" x14ac:dyDescent="0.2">
      <c r="A57" s="12" t="s">
        <v>145</v>
      </c>
      <c r="B57" s="7" t="s">
        <v>37</v>
      </c>
      <c r="C57" s="21"/>
    </row>
    <row r="58" spans="1:3" ht="15.75" x14ac:dyDescent="0.2">
      <c r="A58" s="12" t="s">
        <v>146</v>
      </c>
      <c r="B58" s="7" t="s">
        <v>38</v>
      </c>
      <c r="C58" s="21"/>
    </row>
    <row r="59" spans="1:3" ht="15.75" x14ac:dyDescent="0.2">
      <c r="A59" s="12" t="s">
        <v>147</v>
      </c>
      <c r="B59" s="7" t="s">
        <v>39</v>
      </c>
      <c r="C59" s="21"/>
    </row>
    <row r="60" spans="1:3" ht="15.75" x14ac:dyDescent="0.2">
      <c r="A60" s="17"/>
      <c r="B60" s="18" t="s">
        <v>99</v>
      </c>
      <c r="C60" s="22">
        <f>SUM(C53:C59)</f>
        <v>0</v>
      </c>
    </row>
    <row r="61" spans="1:3" ht="16.5" customHeight="1" x14ac:dyDescent="0.2">
      <c r="A61" s="3" t="s">
        <v>148</v>
      </c>
      <c r="B61" s="6" t="s">
        <v>91</v>
      </c>
      <c r="C61" s="20"/>
    </row>
    <row r="62" spans="1:3" ht="31.5" x14ac:dyDescent="0.2">
      <c r="A62" s="12" t="s">
        <v>149</v>
      </c>
      <c r="B62" s="7" t="s">
        <v>40</v>
      </c>
      <c r="C62" s="21"/>
    </row>
    <row r="63" spans="1:3" ht="15.75" x14ac:dyDescent="0.2">
      <c r="A63" s="17"/>
      <c r="B63" s="18" t="s">
        <v>99</v>
      </c>
      <c r="C63" s="22">
        <f>SUM(C61:C62)</f>
        <v>0</v>
      </c>
    </row>
    <row r="64" spans="1:3" ht="16.5" customHeight="1" x14ac:dyDescent="0.2">
      <c r="A64" s="3" t="s">
        <v>150</v>
      </c>
      <c r="B64" s="6" t="s">
        <v>92</v>
      </c>
      <c r="C64" s="20"/>
    </row>
    <row r="65" spans="1:3" ht="15.75" x14ac:dyDescent="0.2">
      <c r="A65" s="12" t="s">
        <v>151</v>
      </c>
      <c r="B65" s="7" t="s">
        <v>41</v>
      </c>
      <c r="C65" s="21"/>
    </row>
    <row r="66" spans="1:3" ht="15.75" x14ac:dyDescent="0.2">
      <c r="A66" s="12" t="s">
        <v>152</v>
      </c>
      <c r="B66" s="7" t="s">
        <v>42</v>
      </c>
      <c r="C66" s="21"/>
    </row>
    <row r="67" spans="1:3" ht="15.75" x14ac:dyDescent="0.2">
      <c r="A67" s="12" t="s">
        <v>153</v>
      </c>
      <c r="B67" s="7" t="s">
        <v>43</v>
      </c>
      <c r="C67" s="21"/>
    </row>
    <row r="68" spans="1:3" ht="15.75" x14ac:dyDescent="0.2">
      <c r="A68" s="12" t="s">
        <v>154</v>
      </c>
      <c r="B68" s="7" t="s">
        <v>44</v>
      </c>
      <c r="C68" s="21"/>
    </row>
    <row r="69" spans="1:3" ht="15.75" x14ac:dyDescent="0.2">
      <c r="A69" s="12" t="s">
        <v>155</v>
      </c>
      <c r="B69" s="7" t="s">
        <v>45</v>
      </c>
      <c r="C69" s="21"/>
    </row>
    <row r="70" spans="1:3" ht="15.75" x14ac:dyDescent="0.2">
      <c r="A70" s="12" t="s">
        <v>156</v>
      </c>
      <c r="B70" s="7" t="s">
        <v>46</v>
      </c>
      <c r="C70" s="21"/>
    </row>
    <row r="71" spans="1:3" ht="15.75" x14ac:dyDescent="0.2">
      <c r="A71" s="12" t="s">
        <v>157</v>
      </c>
      <c r="B71" s="1" t="s">
        <v>47</v>
      </c>
      <c r="C71" s="21"/>
    </row>
    <row r="72" spans="1:3" ht="15.75" x14ac:dyDescent="0.2">
      <c r="A72" s="12" t="s">
        <v>158</v>
      </c>
      <c r="B72" s="1" t="s">
        <v>48</v>
      </c>
      <c r="C72" s="21"/>
    </row>
    <row r="73" spans="1:3" ht="15.75" x14ac:dyDescent="0.2">
      <c r="A73" s="12" t="s">
        <v>159</v>
      </c>
      <c r="B73" s="1" t="s">
        <v>49</v>
      </c>
      <c r="C73" s="21"/>
    </row>
    <row r="74" spans="1:3" ht="15.75" x14ac:dyDescent="0.2">
      <c r="A74" s="12" t="s">
        <v>160</v>
      </c>
      <c r="B74" s="1" t="s">
        <v>50</v>
      </c>
      <c r="C74" s="21"/>
    </row>
    <row r="75" spans="1:3" ht="15.75" x14ac:dyDescent="0.2">
      <c r="A75" s="12" t="s">
        <v>161</v>
      </c>
      <c r="B75" s="1" t="s">
        <v>164</v>
      </c>
      <c r="C75" s="21"/>
    </row>
    <row r="76" spans="1:3" ht="15.75" customHeight="1" x14ac:dyDescent="0.2">
      <c r="A76" s="12" t="s">
        <v>162</v>
      </c>
      <c r="B76" s="1" t="s">
        <v>165</v>
      </c>
      <c r="C76" s="21"/>
    </row>
    <row r="77" spans="1:3" ht="15.75" x14ac:dyDescent="0.2">
      <c r="A77" s="12" t="s">
        <v>163</v>
      </c>
      <c r="B77" s="1" t="s">
        <v>166</v>
      </c>
      <c r="C77" s="21"/>
    </row>
    <row r="78" spans="1:3" ht="15.75" x14ac:dyDescent="0.2">
      <c r="A78" s="17"/>
      <c r="B78" s="18" t="s">
        <v>99</v>
      </c>
      <c r="C78" s="22">
        <f>SUM(C64:C77)</f>
        <v>0</v>
      </c>
    </row>
    <row r="79" spans="1:3" ht="15" customHeight="1" x14ac:dyDescent="0.2">
      <c r="A79" s="3" t="s">
        <v>167</v>
      </c>
      <c r="B79" s="6" t="s">
        <v>93</v>
      </c>
      <c r="C79" s="24"/>
    </row>
    <row r="80" spans="1:3" ht="15.75" x14ac:dyDescent="0.2">
      <c r="A80" s="12" t="s">
        <v>168</v>
      </c>
      <c r="B80" s="9" t="s">
        <v>51</v>
      </c>
      <c r="C80" s="25"/>
    </row>
    <row r="81" spans="1:3" ht="15.75" x14ac:dyDescent="0.2">
      <c r="A81" s="12" t="s">
        <v>169</v>
      </c>
      <c r="B81" s="9" t="s">
        <v>52</v>
      </c>
      <c r="C81" s="25"/>
    </row>
    <row r="82" spans="1:3" ht="15.75" x14ac:dyDescent="0.2">
      <c r="A82" s="12" t="s">
        <v>170</v>
      </c>
      <c r="B82" s="9" t="s">
        <v>53</v>
      </c>
      <c r="C82" s="25"/>
    </row>
    <row r="83" spans="1:3" ht="15.75" x14ac:dyDescent="0.2">
      <c r="A83" s="12" t="s">
        <v>171</v>
      </c>
      <c r="B83" s="9" t="s">
        <v>54</v>
      </c>
      <c r="C83" s="25"/>
    </row>
    <row r="84" spans="1:3" ht="31.5" x14ac:dyDescent="0.2">
      <c r="A84" s="12" t="s">
        <v>172</v>
      </c>
      <c r="B84" s="9" t="s">
        <v>55</v>
      </c>
      <c r="C84" s="25"/>
    </row>
    <row r="85" spans="1:3" ht="31.5" x14ac:dyDescent="0.2">
      <c r="A85" s="12" t="s">
        <v>173</v>
      </c>
      <c r="B85" s="9" t="s">
        <v>56</v>
      </c>
      <c r="C85" s="25"/>
    </row>
    <row r="86" spans="1:3" ht="31.5" x14ac:dyDescent="0.2">
      <c r="A86" s="12" t="s">
        <v>174</v>
      </c>
      <c r="B86" s="9" t="s">
        <v>57</v>
      </c>
      <c r="C86" s="25"/>
    </row>
    <row r="87" spans="1:3" ht="15.75" x14ac:dyDescent="0.2">
      <c r="A87" s="12" t="s">
        <v>175</v>
      </c>
      <c r="B87" s="9" t="s">
        <v>58</v>
      </c>
      <c r="C87" s="25"/>
    </row>
    <row r="88" spans="1:3" ht="15.75" x14ac:dyDescent="0.2">
      <c r="A88" s="12" t="s">
        <v>176</v>
      </c>
      <c r="B88" s="9" t="s">
        <v>59</v>
      </c>
      <c r="C88" s="25"/>
    </row>
    <row r="89" spans="1:3" ht="31.5" x14ac:dyDescent="0.2">
      <c r="A89" s="12" t="s">
        <v>177</v>
      </c>
      <c r="B89" s="9" t="s">
        <v>60</v>
      </c>
      <c r="C89" s="25"/>
    </row>
    <row r="90" spans="1:3" ht="15.75" x14ac:dyDescent="0.2">
      <c r="A90" s="17"/>
      <c r="B90" s="18" t="s">
        <v>99</v>
      </c>
      <c r="C90" s="22">
        <f>SUM(C79:C89)</f>
        <v>0</v>
      </c>
    </row>
    <row r="91" spans="1:3" ht="16.5" customHeight="1" x14ac:dyDescent="0.2">
      <c r="A91" s="3" t="s">
        <v>178</v>
      </c>
      <c r="B91" s="6" t="s">
        <v>94</v>
      </c>
      <c r="C91" s="20"/>
    </row>
    <row r="92" spans="1:3" ht="15.75" x14ac:dyDescent="0.2">
      <c r="A92" s="12" t="s">
        <v>179</v>
      </c>
      <c r="B92" s="7" t="s">
        <v>61</v>
      </c>
      <c r="C92" s="21"/>
    </row>
    <row r="93" spans="1:3" ht="15.75" x14ac:dyDescent="0.2">
      <c r="A93" s="12" t="s">
        <v>180</v>
      </c>
      <c r="B93" s="7" t="s">
        <v>62</v>
      </c>
      <c r="C93" s="21"/>
    </row>
    <row r="94" spans="1:3" ht="15.75" x14ac:dyDescent="0.2">
      <c r="A94" s="17"/>
      <c r="B94" s="18" t="s">
        <v>99</v>
      </c>
      <c r="C94" s="22">
        <f>SUM(C91:C93)</f>
        <v>0</v>
      </c>
    </row>
    <row r="95" spans="1:3" ht="16.5" customHeight="1" x14ac:dyDescent="0.2">
      <c r="A95" s="3" t="s">
        <v>181</v>
      </c>
      <c r="B95" s="6" t="s">
        <v>95</v>
      </c>
      <c r="C95" s="20"/>
    </row>
    <row r="96" spans="1:3" ht="15.75" x14ac:dyDescent="0.2">
      <c r="A96" s="12" t="s">
        <v>182</v>
      </c>
      <c r="B96" s="7" t="s">
        <v>63</v>
      </c>
      <c r="C96" s="21"/>
    </row>
    <row r="97" spans="1:3" ht="15.75" x14ac:dyDescent="0.2">
      <c r="A97" s="12" t="s">
        <v>183</v>
      </c>
      <c r="B97" s="7" t="s">
        <v>64</v>
      </c>
      <c r="C97" s="21"/>
    </row>
    <row r="98" spans="1:3" ht="15.75" x14ac:dyDescent="0.2">
      <c r="A98" s="12" t="s">
        <v>184</v>
      </c>
      <c r="B98" s="7" t="s">
        <v>65</v>
      </c>
      <c r="C98" s="21"/>
    </row>
    <row r="99" spans="1:3" ht="15.75" x14ac:dyDescent="0.2">
      <c r="A99" s="12" t="s">
        <v>185</v>
      </c>
      <c r="B99" s="7" t="s">
        <v>66</v>
      </c>
      <c r="C99" s="21"/>
    </row>
    <row r="100" spans="1:3" ht="15.75" x14ac:dyDescent="0.2">
      <c r="A100" s="12" t="s">
        <v>186</v>
      </c>
      <c r="B100" s="7" t="s">
        <v>67</v>
      </c>
      <c r="C100" s="21"/>
    </row>
    <row r="101" spans="1:3" ht="15.75" x14ac:dyDescent="0.2">
      <c r="A101" s="17"/>
      <c r="B101" s="18" t="s">
        <v>99</v>
      </c>
      <c r="C101" s="22">
        <f>SUM(C95:C100)</f>
        <v>0</v>
      </c>
    </row>
    <row r="102" spans="1:3" ht="16.5" customHeight="1" x14ac:dyDescent="0.2">
      <c r="A102" s="3" t="s">
        <v>187</v>
      </c>
      <c r="B102" s="6" t="s">
        <v>96</v>
      </c>
      <c r="C102" s="20"/>
    </row>
    <row r="103" spans="1:3" ht="15.75" x14ac:dyDescent="0.2">
      <c r="A103" s="12" t="s">
        <v>188</v>
      </c>
      <c r="B103" s="7" t="s">
        <v>68</v>
      </c>
      <c r="C103" s="21"/>
    </row>
    <row r="104" spans="1:3" ht="15.75" x14ac:dyDescent="0.2">
      <c r="A104" s="12" t="s">
        <v>189</v>
      </c>
      <c r="B104" s="7" t="s">
        <v>69</v>
      </c>
      <c r="C104" s="21"/>
    </row>
    <row r="105" spans="1:3" ht="15.75" x14ac:dyDescent="0.2">
      <c r="A105" s="12" t="s">
        <v>190</v>
      </c>
      <c r="B105" s="7" t="s">
        <v>70</v>
      </c>
      <c r="C105" s="21"/>
    </row>
    <row r="106" spans="1:3" ht="15.75" x14ac:dyDescent="0.2">
      <c r="A106" s="12" t="s">
        <v>191</v>
      </c>
      <c r="B106" s="7" t="s">
        <v>71</v>
      </c>
      <c r="C106" s="21"/>
    </row>
    <row r="107" spans="1:3" ht="15.75" x14ac:dyDescent="0.2">
      <c r="A107" s="12" t="s">
        <v>192</v>
      </c>
      <c r="B107" s="7" t="s">
        <v>72</v>
      </c>
      <c r="C107" s="21"/>
    </row>
    <row r="108" spans="1:3" ht="15.75" x14ac:dyDescent="0.2">
      <c r="A108" s="17"/>
      <c r="B108" s="18" t="s">
        <v>99</v>
      </c>
      <c r="C108" s="22">
        <f>SUM(C102:C107)</f>
        <v>0</v>
      </c>
    </row>
    <row r="109" spans="1:3" ht="17.25" customHeight="1" x14ac:dyDescent="0.2">
      <c r="A109" s="3" t="s">
        <v>193</v>
      </c>
      <c r="B109" s="6" t="s">
        <v>73</v>
      </c>
      <c r="C109" s="20"/>
    </row>
    <row r="110" spans="1:3" ht="31.5" x14ac:dyDescent="0.2">
      <c r="A110" s="12" t="s">
        <v>194</v>
      </c>
      <c r="B110" s="7" t="s">
        <v>74</v>
      </c>
      <c r="C110" s="26"/>
    </row>
    <row r="111" spans="1:3" ht="15.75" x14ac:dyDescent="0.2">
      <c r="A111" s="12" t="s">
        <v>195</v>
      </c>
      <c r="B111" s="7" t="s">
        <v>75</v>
      </c>
      <c r="C111" s="26"/>
    </row>
    <row r="112" spans="1:3" ht="15.75" x14ac:dyDescent="0.2">
      <c r="A112" s="12" t="s">
        <v>196</v>
      </c>
      <c r="B112" s="7" t="s">
        <v>76</v>
      </c>
      <c r="C112" s="26"/>
    </row>
    <row r="113" spans="1:3" ht="15.75" x14ac:dyDescent="0.2">
      <c r="A113" s="12" t="s">
        <v>197</v>
      </c>
      <c r="B113" s="7" t="s">
        <v>77</v>
      </c>
      <c r="C113" s="26"/>
    </row>
    <row r="114" spans="1:3" ht="15.75" x14ac:dyDescent="0.2">
      <c r="A114" s="12" t="s">
        <v>198</v>
      </c>
      <c r="B114" s="7" t="s">
        <v>78</v>
      </c>
      <c r="C114" s="26"/>
    </row>
    <row r="115" spans="1:3" ht="15.75" x14ac:dyDescent="0.2">
      <c r="A115" s="12" t="s">
        <v>199</v>
      </c>
      <c r="B115" s="7" t="s">
        <v>79</v>
      </c>
      <c r="C115" s="26"/>
    </row>
    <row r="116" spans="1:3" ht="15.75" x14ac:dyDescent="0.2">
      <c r="A116" s="12" t="s">
        <v>200</v>
      </c>
      <c r="B116" s="7" t="s">
        <v>80</v>
      </c>
      <c r="C116" s="26"/>
    </row>
    <row r="117" spans="1:3" ht="15.75" x14ac:dyDescent="0.2">
      <c r="A117" s="12" t="s">
        <v>201</v>
      </c>
      <c r="B117" s="7" t="s">
        <v>81</v>
      </c>
      <c r="C117" s="26"/>
    </row>
    <row r="118" spans="1:3" ht="15.75" x14ac:dyDescent="0.2">
      <c r="A118" s="19"/>
      <c r="B118" s="18" t="s">
        <v>99</v>
      </c>
      <c r="C118" s="22">
        <f>SUM(C109:C117)</f>
        <v>0</v>
      </c>
    </row>
    <row r="119" spans="1:3" ht="12.75" customHeight="1" thickBot="1" x14ac:dyDescent="0.25">
      <c r="A119" s="14" t="s">
        <v>202</v>
      </c>
      <c r="B119" s="15"/>
      <c r="C119" s="27">
        <f>SUM(C118,C108,C101,C94,C90,C78,C63,C60,C52,C47,C40,C33,C29,C22,C9)</f>
        <v>0</v>
      </c>
    </row>
  </sheetData>
  <mergeCells count="3">
    <mergeCell ref="A119:B119"/>
    <mergeCell ref="B26:B27"/>
    <mergeCell ref="C26:C2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Martin, Ing.</dc:creator>
  <cp:lastModifiedBy>Duda Vlastimil, Ing.</cp:lastModifiedBy>
  <cp:lastPrinted>2020-10-12T19:45:46Z</cp:lastPrinted>
  <dcterms:created xsi:type="dcterms:W3CDTF">2020-10-12T14:32:25Z</dcterms:created>
  <dcterms:modified xsi:type="dcterms:W3CDTF">2020-10-14T07:53:18Z</dcterms:modified>
</cp:coreProperties>
</file>