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X:\2019\025_Rekonstrukce mostu v km 0,989 na trati Havlíčkův Brod – Pardubice –Rosice nL\G_Náklady\G.3_Soupisy prací\"/>
    </mc:Choice>
  </mc:AlternateContent>
  <xr:revisionPtr revIDLastSave="0" documentId="13_ncr:1_{62202B7B-1081-43C7-8076-75EA59418798}" xr6:coauthVersionLast="45" xr6:coauthVersionMax="45" xr10:uidLastSave="{00000000-0000-0000-0000-000000000000}"/>
  <bookViews>
    <workbookView xWindow="2025" yWindow="960" windowWidth="23595" windowHeight="14520" xr2:uid="{00000000-000D-0000-FFFF-FFFF00000000}"/>
  </bookViews>
  <sheets>
    <sheet name="SO 02.1" sheetId="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" i="4" l="1"/>
  <c r="O9" i="4" s="1"/>
  <c r="I13" i="4"/>
  <c r="O13" i="4" s="1"/>
  <c r="R8" i="4" s="1"/>
  <c r="O8" i="4" s="1"/>
  <c r="O2" i="4" s="1"/>
  <c r="Q8" i="4" l="1"/>
  <c r="I8" i="4" s="1"/>
  <c r="I3" i="4" s="1"/>
</calcChain>
</file>

<file path=xl/sharedStrings.xml><?xml version="1.0" encoding="utf-8"?>
<sst xmlns="http://schemas.openxmlformats.org/spreadsheetml/2006/main" count="68" uniqueCount="50">
  <si>
    <t>ASPE10</t>
  </si>
  <si>
    <t>S</t>
  </si>
  <si>
    <t>Firma: Firma</t>
  </si>
  <si>
    <t>Příloha k formuláři pro ocenění nabídky</t>
  </si>
  <si>
    <t xml:space="preserve">Stavba: </t>
  </si>
  <si>
    <t>2019-025</t>
  </si>
  <si>
    <t>Rekonstrukce mostu v km 0,989 na trati Havlíčkův Brod - Pardubice-Rosice n/L</t>
  </si>
  <si>
    <t>O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</si>
  <si>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</si>
  <si>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</si>
  <si>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</si>
  <si>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</si>
  <si>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</si>
  <si>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</si>
  <si>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</si>
  <si>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</si>
  <si>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</si>
  <si>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</si>
  <si>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</si>
  <si>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</si>
  <si>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</si>
  <si>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</si>
  <si>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</si>
  <si>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</si>
  <si>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</si>
  <si>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</si>
  <si>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</si>
  <si>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</si>
  <si>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</si>
  <si>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</si>
  <si>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</si>
  <si>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</si>
  <si>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P</t>
  </si>
  <si>
    <t/>
  </si>
  <si>
    <t>PP</t>
  </si>
  <si>
    <t>VV</t>
  </si>
  <si>
    <t>TS</t>
  </si>
  <si>
    <t>M3</t>
  </si>
  <si>
    <t>M</t>
  </si>
  <si>
    <t>Komunikace:</t>
  </si>
  <si>
    <t>1. Položka obsahuje: – dodávku, dopravu a uložení kameniva předepsané specifikace a frakce v požadované míře zhutnění2. Položka neobsahuje: X3. Způsob měření:Měří se objem kolejového lože v projektovaném profilu.</t>
  </si>
  <si>
    <t>513550</t>
  </si>
  <si>
    <t>KOLEJOVÉ LOŽE - DOPLNĚNÍ Z KAMENIVA HRUBÉHO DRCENÉHO (ŠTĚRK)</t>
  </si>
  <si>
    <t>SO 02.1</t>
  </si>
  <si>
    <t>Železniční svršek a spodek - následná úprava směrového a výškového uspořádání koleje</t>
  </si>
  <si>
    <t>1: Dle technické zprávy, výkresových příloh projektové dokumentace, TKP staveb státních drah a výkazů materiálu projektu a souhrnných částí dokumentace stavby. 
2: 0,1m2*250m</t>
  </si>
  <si>
    <t>542312</t>
  </si>
  <si>
    <t>NÁSLEDNÁ ÚPRAVA SMĚROVÉHO A VÝŠKOVÉHO USPOŘÁDÁNÍ KOLEJE - PRAŽCE BETONOVÉ</t>
  </si>
  <si>
    <t>1: Dle technické zprávy, výkresových příloh projektové dokumentace, TKP staveb státních drah a výkazů materiálu projektu a souhrnných částí dokumentace stavby. 
2: 250m</t>
  </si>
  <si>
    <t>Položka obsahuje:- geodetické měření koleje pro následnou směrovou a výškovou úpravu koleje do předepsané polohy- následnou směrovou a výškovou úpravu koleje do předepsané polohy- kontrolní geodetické měření koleje a posouzení odchylek od předepsané polohy vzhledem k příslušným technickým normámZpůsob měření:- Měří se délka koleje ve smyslu ČSN 73 6360, tj. v ose koleje.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</si>
</sst>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0"/>
      <name val="Arial"/>
    </font>
    <font>
      <b/>
      <sz val="16"/>
      <color indexed="8"/>
      <name val="Arial"/>
    </font>
    <font>
      <b/>
      <sz val="11"/>
      <name val="Arial"/>
    </font>
    <font>
      <sz val="10"/>
      <color indexed="9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2" fillId="2" borderId="3" xfId="0" applyFont="1" applyFill="1" applyBorder="1" applyAlignment="1">
      <alignment horizontal="left" vertical="center"/>
    </xf>
    <xf numFmtId="0" fontId="0" fillId="2" borderId="5" xfId="0" applyFill="1" applyBorder="1">
      <alignment vertical="center"/>
    </xf>
    <xf numFmtId="0" fontId="0" fillId="0" borderId="1" xfId="0" applyBorder="1">
      <alignment vertical="center"/>
    </xf>
    <xf numFmtId="0" fontId="4" fillId="2" borderId="5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4" fontId="0" fillId="2" borderId="1" xfId="0" applyNumberForma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4097" name="Picture 1">
          <a:extLst>
            <a:ext uri="{FF2B5EF4-FFF2-40B4-BE49-F238E27FC236}">
              <a16:creationId xmlns:a16="http://schemas.microsoft.com/office/drawing/2014/main" id="{2D3EF8EA-8517-46AD-970F-9062450211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16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O2">
        <f>0+O8</f>
        <v>0</v>
      </c>
      <c r="P2" t="s">
        <v>12</v>
      </c>
    </row>
    <row r="3" spans="1:18" ht="15" customHeight="1" x14ac:dyDescent="0.2">
      <c r="A3" t="s">
        <v>1</v>
      </c>
      <c r="B3" s="6" t="s">
        <v>4</v>
      </c>
      <c r="C3" s="27" t="s">
        <v>5</v>
      </c>
      <c r="D3" s="28"/>
      <c r="E3" s="7" t="s">
        <v>6</v>
      </c>
      <c r="F3" s="1"/>
      <c r="G3" s="4"/>
      <c r="H3" s="3" t="s">
        <v>43</v>
      </c>
      <c r="I3" s="25">
        <f>0+I8</f>
        <v>0</v>
      </c>
      <c r="O3" t="s">
        <v>9</v>
      </c>
      <c r="P3" t="s">
        <v>13</v>
      </c>
    </row>
    <row r="4" spans="1:18" ht="15" customHeight="1" x14ac:dyDescent="0.2">
      <c r="A4" t="s">
        <v>7</v>
      </c>
      <c r="B4" s="9" t="s">
        <v>8</v>
      </c>
      <c r="C4" s="29" t="s">
        <v>43</v>
      </c>
      <c r="D4" s="30"/>
      <c r="E4" s="10" t="s">
        <v>44</v>
      </c>
      <c r="F4" s="5"/>
      <c r="G4" s="5"/>
      <c r="H4" s="11"/>
      <c r="I4" s="11"/>
      <c r="O4" t="s">
        <v>10</v>
      </c>
      <c r="P4" t="s">
        <v>13</v>
      </c>
    </row>
    <row r="5" spans="1:18" ht="12.75" customHeight="1" x14ac:dyDescent="0.2">
      <c r="A5" s="26" t="s">
        <v>14</v>
      </c>
      <c r="B5" s="26" t="s">
        <v>16</v>
      </c>
      <c r="C5" s="26" t="s">
        <v>18</v>
      </c>
      <c r="D5" s="26" t="s">
        <v>19</v>
      </c>
      <c r="E5" s="26" t="s">
        <v>20</v>
      </c>
      <c r="F5" s="26" t="s">
        <v>22</v>
      </c>
      <c r="G5" s="26" t="s">
        <v>24</v>
      </c>
      <c r="H5" s="26" t="s">
        <v>26</v>
      </c>
      <c r="I5" s="26"/>
      <c r="O5" t="s">
        <v>11</v>
      </c>
      <c r="P5" t="s">
        <v>13</v>
      </c>
    </row>
    <row r="6" spans="1:18" ht="12.75" customHeight="1" x14ac:dyDescent="0.2">
      <c r="A6" s="26"/>
      <c r="B6" s="26"/>
      <c r="C6" s="26"/>
      <c r="D6" s="26"/>
      <c r="E6" s="26"/>
      <c r="F6" s="26"/>
      <c r="G6" s="26"/>
      <c r="H6" s="8" t="s">
        <v>27</v>
      </c>
      <c r="I6" s="8" t="s">
        <v>29</v>
      </c>
    </row>
    <row r="7" spans="1:18" ht="12.75" customHeight="1" x14ac:dyDescent="0.2">
      <c r="A7" s="8" t="s">
        <v>15</v>
      </c>
      <c r="B7" s="8" t="s">
        <v>17</v>
      </c>
      <c r="C7" s="8" t="s">
        <v>13</v>
      </c>
      <c r="D7" s="8" t="s">
        <v>12</v>
      </c>
      <c r="E7" s="8" t="s">
        <v>21</v>
      </c>
      <c r="F7" s="8" t="s">
        <v>23</v>
      </c>
      <c r="G7" s="8" t="s">
        <v>25</v>
      </c>
      <c r="H7" s="8" t="s">
        <v>28</v>
      </c>
      <c r="I7" s="8" t="s">
        <v>30</v>
      </c>
    </row>
    <row r="8" spans="1:18" ht="12.75" customHeight="1" x14ac:dyDescent="0.2">
      <c r="A8" s="11" t="s">
        <v>31</v>
      </c>
      <c r="B8" s="11"/>
      <c r="C8" s="13" t="s">
        <v>23</v>
      </c>
      <c r="D8" s="11"/>
      <c r="E8" s="14" t="s">
        <v>39</v>
      </c>
      <c r="F8" s="11"/>
      <c r="G8" s="11"/>
      <c r="H8" s="11"/>
      <c r="I8" s="15">
        <f>0+Q8</f>
        <v>0</v>
      </c>
      <c r="O8">
        <f>0+R8</f>
        <v>0</v>
      </c>
      <c r="Q8">
        <f>0+I9+I13</f>
        <v>0</v>
      </c>
      <c r="R8">
        <f>0+O9+O13</f>
        <v>0</v>
      </c>
    </row>
    <row r="9" spans="1:18" x14ac:dyDescent="0.2">
      <c r="A9" s="12" t="s">
        <v>32</v>
      </c>
      <c r="B9" s="16" t="s">
        <v>17</v>
      </c>
      <c r="C9" s="16" t="s">
        <v>41</v>
      </c>
      <c r="D9" s="12" t="s">
        <v>33</v>
      </c>
      <c r="E9" s="17" t="s">
        <v>42</v>
      </c>
      <c r="F9" s="18" t="s">
        <v>37</v>
      </c>
      <c r="G9" s="19">
        <v>25</v>
      </c>
      <c r="H9" s="20">
        <v>0</v>
      </c>
      <c r="I9" s="20">
        <f>ROUND(ROUND(H9,2)*ROUND(G9,3),2)</f>
        <v>0</v>
      </c>
      <c r="O9">
        <f>(I9*21)/100</f>
        <v>0</v>
      </c>
      <c r="P9" t="s">
        <v>13</v>
      </c>
    </row>
    <row r="10" spans="1:18" x14ac:dyDescent="0.2">
      <c r="A10" s="21" t="s">
        <v>34</v>
      </c>
      <c r="E10" s="22" t="s">
        <v>33</v>
      </c>
    </row>
    <row r="11" spans="1:18" ht="51" x14ac:dyDescent="0.2">
      <c r="A11" s="23" t="s">
        <v>35</v>
      </c>
      <c r="E11" s="24" t="s">
        <v>45</v>
      </c>
    </row>
    <row r="12" spans="1:18" ht="38.25" x14ac:dyDescent="0.2">
      <c r="A12" t="s">
        <v>36</v>
      </c>
      <c r="E12" s="22" t="s">
        <v>40</v>
      </c>
    </row>
    <row r="13" spans="1:18" ht="25.5" x14ac:dyDescent="0.2">
      <c r="A13" s="12" t="s">
        <v>32</v>
      </c>
      <c r="B13" s="16" t="s">
        <v>13</v>
      </c>
      <c r="C13" s="16" t="s">
        <v>46</v>
      </c>
      <c r="D13" s="12" t="s">
        <v>33</v>
      </c>
      <c r="E13" s="17" t="s">
        <v>47</v>
      </c>
      <c r="F13" s="18" t="s">
        <v>38</v>
      </c>
      <c r="G13" s="19">
        <v>250</v>
      </c>
      <c r="H13" s="20">
        <v>0</v>
      </c>
      <c r="I13" s="20">
        <f>ROUND(ROUND(H13,2)*ROUND(G13,3),2)</f>
        <v>0</v>
      </c>
      <c r="O13">
        <f>(I13*21)/100</f>
        <v>0</v>
      </c>
      <c r="P13" t="s">
        <v>13</v>
      </c>
    </row>
    <row r="14" spans="1:18" x14ac:dyDescent="0.2">
      <c r="A14" s="21" t="s">
        <v>34</v>
      </c>
      <c r="E14" s="22" t="s">
        <v>33</v>
      </c>
    </row>
    <row r="15" spans="1:18" ht="51" x14ac:dyDescent="0.2">
      <c r="A15" s="23" t="s">
        <v>35</v>
      </c>
      <c r="E15" s="24" t="s">
        <v>48</v>
      </c>
    </row>
    <row r="16" spans="1:18" ht="76.5" x14ac:dyDescent="0.2">
      <c r="A16" t="s">
        <v>36</v>
      </c>
      <c r="E16" s="22" t="s">
        <v>49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Urbánková Jaroslava</dc:creator>
  <cp:lastModifiedBy>Urbánková Jaroslava</cp:lastModifiedBy>
  <dcterms:created xsi:type="dcterms:W3CDTF">2020-07-08T09:31:27Z</dcterms:created>
  <dcterms:modified xsi:type="dcterms:W3CDTF">2020-07-08T09:35:58Z</dcterms:modified>
</cp:coreProperties>
</file>