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0520" windowHeight="3870"/>
  </bookViews>
  <sheets>
    <sheet name="List1" sheetId="1" r:id="rId1"/>
  </sheets>
  <calcPr calcId="145621"/>
  <customWorkbookViews>
    <customWorkbookView name="Lucie Bartáková – osobní zobrazení" guid="{1EC49524-83F2-4ECF-8DD2-1F39CB6F943E}" mergeInterval="0" personalView="1" maximized="1" windowWidth="1596" windowHeight="684" activeSheetId="1"/>
    <customWorkbookView name="petra.grabmullerova – osobní zobrazení" guid="{8979841F-8DDC-402B-B540-BE077660F4E9}" mergeInterval="0" personalView="1" maximized="1" windowWidth="1806" windowHeight="911" activeSheetId="1" showComments="commIndAndComment"/>
    <customWorkbookView name="Jan Fančo – osobní zobrazení" guid="{7CF12700-1141-455F-956E-BB18109F5751}" mergeInterval="0" personalView="1" maximized="1" windowWidth="1920" windowHeight="984" activeSheetId="1" showComments="commIndAndComment"/>
  </customWorkbookViews>
</workbook>
</file>

<file path=xl/calcChain.xml><?xml version="1.0" encoding="utf-8"?>
<calcChain xmlns="http://schemas.openxmlformats.org/spreadsheetml/2006/main">
  <c r="K40" i="1" l="1"/>
  <c r="L39" i="1"/>
  <c r="L38" i="1"/>
  <c r="L35" i="1"/>
  <c r="L34" i="1"/>
  <c r="L33" i="1"/>
  <c r="L32" i="1"/>
  <c r="L31" i="1"/>
  <c r="L30" i="1"/>
  <c r="L28" i="1"/>
  <c r="L40" i="1" s="1"/>
  <c r="L27" i="1"/>
  <c r="O76" i="1" l="1"/>
  <c r="P74" i="1"/>
  <c r="P73" i="1"/>
  <c r="P69" i="1"/>
  <c r="P68" i="1"/>
  <c r="P62" i="1"/>
  <c r="P56" i="1"/>
  <c r="P55" i="1"/>
  <c r="P54" i="1"/>
  <c r="P51" i="1"/>
  <c r="M76" i="1"/>
  <c r="N75" i="1"/>
  <c r="N72" i="1"/>
  <c r="N70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76" i="1" s="1"/>
  <c r="N51" i="1"/>
  <c r="K76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1" i="1"/>
  <c r="I76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1" i="1"/>
  <c r="G76" i="1"/>
  <c r="H73" i="1"/>
  <c r="H66" i="1"/>
  <c r="H62" i="1"/>
  <c r="H55" i="1"/>
  <c r="H76" i="1" s="1"/>
  <c r="H51" i="1"/>
  <c r="E76" i="1"/>
  <c r="F74" i="1"/>
  <c r="F67" i="1"/>
  <c r="F66" i="1"/>
  <c r="F65" i="1"/>
  <c r="F64" i="1"/>
  <c r="F63" i="1"/>
  <c r="F61" i="1"/>
  <c r="F60" i="1"/>
  <c r="F59" i="1"/>
  <c r="F58" i="1"/>
  <c r="F57" i="1"/>
  <c r="F55" i="1"/>
  <c r="F53" i="1"/>
  <c r="F52" i="1"/>
  <c r="F51" i="1"/>
  <c r="C76" i="1"/>
  <c r="D74" i="1"/>
  <c r="D73" i="1"/>
  <c r="D62" i="1"/>
  <c r="D56" i="1"/>
  <c r="D55" i="1"/>
  <c r="D54" i="1"/>
  <c r="D51" i="1"/>
  <c r="D76" i="1" l="1"/>
  <c r="L76" i="1"/>
  <c r="F76" i="1"/>
  <c r="J76" i="1"/>
  <c r="P76" i="1"/>
  <c r="H28" i="1" l="1"/>
  <c r="D28" i="1"/>
  <c r="D27" i="1" l="1"/>
  <c r="F27" i="1"/>
  <c r="H27" i="1"/>
  <c r="J27" i="1"/>
  <c r="D31" i="1"/>
  <c r="F31" i="1"/>
  <c r="H31" i="1"/>
  <c r="J31" i="1"/>
  <c r="D32" i="1"/>
  <c r="F32" i="1"/>
  <c r="H32" i="1"/>
  <c r="J32" i="1"/>
  <c r="D33" i="1"/>
  <c r="F33" i="1"/>
  <c r="H33" i="1"/>
  <c r="J33" i="1"/>
  <c r="D34" i="1"/>
  <c r="F34" i="1"/>
  <c r="H34" i="1"/>
  <c r="J34" i="1"/>
  <c r="F36" i="1"/>
  <c r="H36" i="1"/>
  <c r="J36" i="1"/>
  <c r="D37" i="1"/>
  <c r="F37" i="1"/>
  <c r="H37" i="1"/>
  <c r="J37" i="1"/>
  <c r="D38" i="1"/>
  <c r="F38" i="1"/>
  <c r="H38" i="1"/>
  <c r="J38" i="1"/>
  <c r="D39" i="1"/>
  <c r="F39" i="1"/>
  <c r="H39" i="1"/>
  <c r="J39" i="1"/>
  <c r="C40" i="1"/>
  <c r="E40" i="1"/>
  <c r="G40" i="1"/>
  <c r="I40" i="1"/>
  <c r="H40" i="1" l="1"/>
  <c r="F40" i="1"/>
  <c r="J40" i="1"/>
  <c r="D40" i="1"/>
</calcChain>
</file>

<file path=xl/sharedStrings.xml><?xml version="1.0" encoding="utf-8"?>
<sst xmlns="http://schemas.openxmlformats.org/spreadsheetml/2006/main" count="295" uniqueCount="74">
  <si>
    <t>Ceník nadstandardní výbavy</t>
  </si>
  <si>
    <t>Identifikace účastníka:</t>
  </si>
  <si>
    <t>Název:</t>
  </si>
  <si>
    <t>IČO:</t>
  </si>
  <si>
    <t>Účastník je povinen stanovit ceny nejvýše v souladu s cenami uvedenými v ceníku výrobce</t>
  </si>
  <si>
    <t>Položka nadstandardní výbavy</t>
  </si>
  <si>
    <t>Oddělený nákladový prostor pevnou přepážkou</t>
  </si>
  <si>
    <t>Kovová posuvná a vyjímatelná dělící přepážka</t>
  </si>
  <si>
    <t>Výdřeva nákladového prostoru v celé výši</t>
  </si>
  <si>
    <t>Tempomat</t>
  </si>
  <si>
    <t>Přední mlhové světlomety</t>
  </si>
  <si>
    <t>Parkovací senzory/kamery</t>
  </si>
  <si>
    <t xml:space="preserve">Zimní i letní pneu na litých discích pro daný typ vozu   </t>
  </si>
  <si>
    <t>Z výroby vozidla vestavěná GPS navigace plně komunikující v českém jazyce (aktualizace min. 1x za 2 roky)</t>
  </si>
  <si>
    <t>Palubní počítač plně komunikující v českém jazyce</t>
  </si>
  <si>
    <t>Tónovaná skla</t>
  </si>
  <si>
    <t>Podélné střešní nosiče, nosnost min. 75 kg</t>
  </si>
  <si>
    <t xml:space="preserve">Vyhřívání předních sedadel </t>
  </si>
  <si>
    <t>Bi-xenonové (nebo LED) světlomety</t>
  </si>
  <si>
    <t>Nezávislé topení s dálkovým ovládáním z výroby nebo originálního příslušenství výrobce</t>
  </si>
  <si>
    <t>Ochranné trubkové rámy podvozku vpředu i vzadu po celé šířce a obou prahů po celé délce</t>
  </si>
  <si>
    <t>Tažné zařízení pevné z originálního příslušenství výrobce</t>
  </si>
  <si>
    <t>Tažné zařízení odnímatelné z originálního příslušenství výrobce</t>
  </si>
  <si>
    <t>Cena celkem za nadstandardní výbavu dané kategorie vozidel:</t>
  </si>
  <si>
    <t>x - položky označeny křížkem nejsou pro danou část VZ / podkategorii vozidel požadovány</t>
  </si>
  <si>
    <t>Část VZ</t>
  </si>
  <si>
    <t>A</t>
  </si>
  <si>
    <t>Cena za 1 Ks (Kč bez DPH)</t>
  </si>
  <si>
    <t>Cena za 1 Ks (Kč s DPH)</t>
  </si>
  <si>
    <t>x</t>
  </si>
  <si>
    <t>V3A</t>
  </si>
  <si>
    <t>V2</t>
  </si>
  <si>
    <t>F6</t>
  </si>
  <si>
    <t>B</t>
  </si>
  <si>
    <t>D</t>
  </si>
  <si>
    <t>M2</t>
  </si>
  <si>
    <t>M3</t>
  </si>
  <si>
    <t>L5</t>
  </si>
  <si>
    <t>F</t>
  </si>
  <si>
    <t>P1</t>
  </si>
  <si>
    <t>G</t>
  </si>
  <si>
    <t>H</t>
  </si>
  <si>
    <t>* - Detailní specifikace je uvedena v Příloze č. 7 zadávací dokumentace, v části Technická specifikace majáků</t>
  </si>
  <si>
    <t>V příslušné kolonce této tabulky bude uvedeno, že se jedná o součást základní výbavy vozidla.</t>
  </si>
  <si>
    <t>Zatmavená zadní část oken v maximální úrovni, kterou je výrobce schopen dodat z výroby vozidla</t>
  </si>
  <si>
    <t>Cenu celkem za nadstandardní výbavu dané kategorie vozidel v Kč bez DPH účastník uvede v příloze č. 3 ZD.</t>
  </si>
  <si>
    <t>Dešťový a světelný senzor</t>
  </si>
  <si>
    <t>Bezpečnostní šrouby kol (sada 4 ks)</t>
  </si>
  <si>
    <t>Gumové koberce v prostoru pro cestující</t>
  </si>
  <si>
    <t>Gumové koberce vpředu (řidiče a spolujezdce(ů))</t>
  </si>
  <si>
    <t xml:space="preserve">C </t>
  </si>
  <si>
    <t>P1A</t>
  </si>
  <si>
    <t>P1AT</t>
  </si>
  <si>
    <t>V1</t>
  </si>
  <si>
    <t>Zámek řadící páky</t>
  </si>
  <si>
    <t>V3B</t>
  </si>
  <si>
    <t>Emisní plaketa pro Spolkovou republiku Německo</t>
  </si>
  <si>
    <t>M4</t>
  </si>
  <si>
    <t>Mechanická uzávěrka diferenciálu</t>
  </si>
  <si>
    <t>Maják*</t>
  </si>
  <si>
    <t>Polepy**</t>
  </si>
  <si>
    <t>Elektrická zásuvka pro dobíjení akumulátorových baterií vozidla a předehřev ke stálému temperování motoru****</t>
  </si>
  <si>
    <t>*** - Detailní specifikace je uvedena v Příloze č. 7 zadávací dokumentace, v části Technická specifikace nástavby ložného prostoru</t>
  </si>
  <si>
    <t>** - Detailní specifikace je uvedena v Příloze č. 7 zadávací dokumentace, v části Technická specifikace označení vozidel - polep</t>
  </si>
  <si>
    <t>**** - Detailní specifikace je uvedena v Příloze č. 7 zadávací dokumentace, v části Technická specifikace elektrické zásuvky pro dobíjení akumulátorových baterií vozidla a předehřev ke stálému temperování motoru</t>
  </si>
  <si>
    <t>Nástavba ložného prostoru (bouda) do výše střechy kabiny***</t>
  </si>
  <si>
    <r>
      <t>Nadlimitní veřejná zakázka: "</t>
    </r>
    <r>
      <rPr>
        <b/>
        <sz val="9"/>
        <rFont val="Verdana"/>
        <family val="2"/>
        <charset val="238"/>
      </rPr>
      <t>Dodávky užitkových vozidel pro resort dopravy 2020-2021"</t>
    </r>
  </si>
  <si>
    <t>Sídlo:</t>
  </si>
  <si>
    <r>
      <t>V případě, že je některá z položek již součástí základní výbavy vozidla, její cena je tedy zahrnuta již v pořizovací ceně vozidla, je účastník povinen tuto informaci uvést do přílohy č. 7 ZD (poslední řádek tabulky "další vhodné vybavení či parametry nabízené účastníkem zahrnuté v pořizovací ceně vozidla C</t>
    </r>
    <r>
      <rPr>
        <vertAlign val="subscript"/>
        <sz val="9"/>
        <color theme="1"/>
        <rFont val="Verdana"/>
        <family val="2"/>
        <charset val="238"/>
      </rPr>
      <t>p</t>
    </r>
    <r>
      <rPr>
        <sz val="9"/>
        <color theme="1"/>
        <rFont val="Verdana"/>
        <family val="2"/>
        <charset val="238"/>
      </rPr>
      <t xml:space="preserve">."). </t>
    </r>
  </si>
  <si>
    <t>Tažné zařízení odnímatelné z originálního příslušenství výrobce - kapacita min. 1500 kg</t>
  </si>
  <si>
    <t>Tažné zařízení odnímatelné z originálního příslušenství výrobce - kapacita min. 3500 kg</t>
  </si>
  <si>
    <t>Nárazníky a zpětná zrcátka v barvě karosérie nebo chromové</t>
  </si>
  <si>
    <t>Příloha č. 3 Zadávací dokumentace č.j.: 53300/2020-SŽ-GŘ-O8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</si>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</sst>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u/>
      <sz val="12"/>
      <color theme="1"/>
      <name val="Verdana"/>
      <family val="2"/>
      <charset val="238"/>
    </font>
    <font>
      <vertAlign val="subscript"/>
      <sz val="9"/>
      <color theme="1"/>
      <name val="Verdana"/>
      <family val="2"/>
      <charset val="238"/>
    </font>
    <font>
      <i/>
      <u/>
      <sz val="9"/>
      <color rgb="FFFF000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4" fillId="10" borderId="7" xfId="0" applyFont="1" applyFill="1" applyBorder="1" applyAlignment="1">
      <alignment horizontal="center" wrapText="1"/>
    </xf>
    <xf numFmtId="0" fontId="4" fillId="10" borderId="18" xfId="0" applyFont="1" applyFill="1" applyBorder="1" applyAlignment="1">
      <alignment horizontal="center" wrapText="1"/>
    </xf>
    <xf numFmtId="0" fontId="4" fillId="11" borderId="19" xfId="0" applyFont="1" applyFill="1" applyBorder="1" applyAlignment="1">
      <alignment horizontal="center" wrapText="1"/>
    </xf>
    <xf numFmtId="0" fontId="4" fillId="11" borderId="17" xfId="0" applyFont="1" applyFill="1" applyBorder="1" applyAlignment="1">
      <alignment horizontal="center" wrapText="1"/>
    </xf>
    <xf numFmtId="0" fontId="4" fillId="11" borderId="7" xfId="0" applyFont="1" applyFill="1" applyBorder="1" applyAlignment="1">
      <alignment horizontal="center" wrapText="1"/>
    </xf>
    <xf numFmtId="0" fontId="4" fillId="11" borderId="18" xfId="0" applyFont="1" applyFill="1" applyBorder="1" applyAlignment="1">
      <alignment horizontal="center" wrapText="1"/>
    </xf>
    <xf numFmtId="0" fontId="4" fillId="8" borderId="7" xfId="0" applyFont="1" applyFill="1" applyBorder="1" applyAlignment="1">
      <alignment horizontal="center" wrapText="1"/>
    </xf>
    <xf numFmtId="0" fontId="4" fillId="4" borderId="16" xfId="0" applyFont="1" applyFill="1" applyBorder="1" applyAlignment="1">
      <alignment horizontal="center"/>
    </xf>
    <xf numFmtId="0" fontId="6" fillId="4" borderId="13" xfId="0" applyFont="1" applyFill="1" applyBorder="1"/>
    <xf numFmtId="164" fontId="7" fillId="0" borderId="23" xfId="0" applyNumberFormat="1" applyFont="1" applyFill="1" applyBorder="1" applyAlignment="1">
      <alignment horizontal="right" wrapText="1"/>
    </xf>
    <xf numFmtId="164" fontId="7" fillId="0" borderId="24" xfId="0" applyNumberFormat="1" applyFont="1" applyFill="1" applyBorder="1" applyAlignment="1">
      <alignment horizontal="right" wrapText="1"/>
    </xf>
    <xf numFmtId="0" fontId="4" fillId="4" borderId="25" xfId="0" applyFont="1" applyFill="1" applyBorder="1" applyAlignment="1">
      <alignment horizontal="center"/>
    </xf>
    <xf numFmtId="164" fontId="7" fillId="0" borderId="5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164" fontId="7" fillId="6" borderId="1" xfId="0" applyNumberFormat="1" applyFont="1" applyFill="1" applyBorder="1" applyAlignment="1">
      <alignment horizontal="right" wrapText="1"/>
    </xf>
    <xf numFmtId="164" fontId="7" fillId="6" borderId="6" xfId="0" applyNumberFormat="1" applyFont="1" applyFill="1" applyBorder="1" applyAlignment="1">
      <alignment horizontal="right" wrapText="1"/>
    </xf>
    <xf numFmtId="0" fontId="4" fillId="4" borderId="12" xfId="0" applyFont="1" applyFill="1" applyBorder="1" applyAlignment="1">
      <alignment horizontal="center"/>
    </xf>
    <xf numFmtId="0" fontId="6" fillId="4" borderId="14" xfId="0" applyFont="1" applyFill="1" applyBorder="1"/>
    <xf numFmtId="164" fontId="7" fillId="6" borderId="5" xfId="0" applyNumberFormat="1" applyFont="1" applyFill="1" applyBorder="1" applyAlignment="1">
      <alignment horizontal="right" wrapText="1"/>
    </xf>
    <xf numFmtId="164" fontId="7" fillId="0" borderId="6" xfId="0" applyNumberFormat="1" applyFont="1" applyFill="1" applyBorder="1" applyAlignment="1">
      <alignment horizontal="right" wrapText="1"/>
    </xf>
    <xf numFmtId="0" fontId="4" fillId="4" borderId="20" xfId="0" applyFont="1" applyFill="1" applyBorder="1" applyAlignment="1">
      <alignment horizontal="center"/>
    </xf>
    <xf numFmtId="0" fontId="6" fillId="4" borderId="14" xfId="0" applyFont="1" applyFill="1" applyBorder="1" applyAlignment="1">
      <alignment wrapText="1"/>
    </xf>
    <xf numFmtId="0" fontId="4" fillId="4" borderId="31" xfId="0" applyFont="1" applyFill="1" applyBorder="1" applyAlignment="1">
      <alignment horizontal="center"/>
    </xf>
    <xf numFmtId="0" fontId="6" fillId="4" borderId="26" xfId="0" applyFont="1" applyFill="1" applyBorder="1" applyAlignment="1">
      <alignment wrapText="1"/>
    </xf>
    <xf numFmtId="0" fontId="6" fillId="4" borderId="29" xfId="0" applyFont="1" applyFill="1" applyBorder="1" applyAlignment="1">
      <alignment wrapText="1"/>
    </xf>
    <xf numFmtId="164" fontId="7" fillId="0" borderId="30" xfId="0" applyNumberFormat="1" applyFont="1" applyFill="1" applyBorder="1" applyAlignment="1">
      <alignment horizontal="right" wrapText="1"/>
    </xf>
    <xf numFmtId="164" fontId="7" fillId="0" borderId="27" xfId="0" applyNumberFormat="1" applyFont="1" applyFill="1" applyBorder="1" applyAlignment="1">
      <alignment horizontal="right" wrapText="1"/>
    </xf>
    <xf numFmtId="0" fontId="3" fillId="0" borderId="22" xfId="0" applyFont="1" applyBorder="1" applyAlignment="1">
      <alignment horizontal="center"/>
    </xf>
    <xf numFmtId="0" fontId="6" fillId="2" borderId="2" xfId="0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center" wrapText="1"/>
    </xf>
    <xf numFmtId="164" fontId="6" fillId="2" borderId="15" xfId="0" applyNumberFormat="1" applyFont="1" applyFill="1" applyBorder="1" applyAlignment="1">
      <alignment horizontal="center" wrapText="1"/>
    </xf>
    <xf numFmtId="0" fontId="7" fillId="0" borderId="0" xfId="0" applyFont="1"/>
    <xf numFmtId="0" fontId="4" fillId="4" borderId="19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horizontal="center" wrapText="1"/>
    </xf>
    <xf numFmtId="0" fontId="4" fillId="9" borderId="19" xfId="0" applyFont="1" applyFill="1" applyBorder="1" applyAlignment="1">
      <alignment horizontal="center" wrapText="1"/>
    </xf>
    <xf numFmtId="0" fontId="4" fillId="9" borderId="18" xfId="0" applyFont="1" applyFill="1" applyBorder="1" applyAlignment="1">
      <alignment horizontal="center" wrapText="1"/>
    </xf>
    <xf numFmtId="0" fontId="4" fillId="7" borderId="7" xfId="0" applyFont="1" applyFill="1" applyBorder="1" applyAlignment="1">
      <alignment horizontal="center" wrapText="1"/>
    </xf>
    <xf numFmtId="0" fontId="4" fillId="7" borderId="18" xfId="0" applyFont="1" applyFill="1" applyBorder="1" applyAlignment="1">
      <alignment horizontal="center" wrapText="1"/>
    </xf>
    <xf numFmtId="0" fontId="4" fillId="5" borderId="17" xfId="0" applyFont="1" applyFill="1" applyBorder="1" applyAlignment="1">
      <alignment horizontal="center" wrapText="1"/>
    </xf>
    <xf numFmtId="0" fontId="4" fillId="5" borderId="18" xfId="0" applyFont="1" applyFill="1" applyBorder="1" applyAlignment="1">
      <alignment horizontal="center" wrapText="1"/>
    </xf>
    <xf numFmtId="164" fontId="7" fillId="0" borderId="9" xfId="0" applyNumberFormat="1" applyFont="1" applyFill="1" applyBorder="1" applyAlignment="1">
      <alignment horizontal="right" wrapText="1"/>
    </xf>
    <xf numFmtId="164" fontId="7" fillId="0" borderId="10" xfId="0" applyNumberFormat="1" applyFont="1" applyFill="1" applyBorder="1" applyAlignment="1">
      <alignment horizontal="right" wrapText="1"/>
    </xf>
    <xf numFmtId="164" fontId="7" fillId="0" borderId="11" xfId="0" applyNumberFormat="1" applyFont="1" applyFill="1" applyBorder="1" applyAlignment="1">
      <alignment horizontal="right" wrapText="1"/>
    </xf>
    <xf numFmtId="0" fontId="6" fillId="4" borderId="21" xfId="0" applyFont="1" applyFill="1" applyBorder="1" applyAlignment="1">
      <alignment wrapText="1"/>
    </xf>
    <xf numFmtId="164" fontId="7" fillId="6" borderId="30" xfId="0" applyNumberFormat="1" applyFont="1" applyFill="1" applyBorder="1" applyAlignment="1">
      <alignment horizontal="right" wrapText="1"/>
    </xf>
    <xf numFmtId="164" fontId="7" fillId="6" borderId="27" xfId="0" applyNumberFormat="1" applyFont="1" applyFill="1" applyBorder="1" applyAlignment="1">
      <alignment horizontal="right" wrapText="1"/>
    </xf>
    <xf numFmtId="164" fontId="7" fillId="6" borderId="28" xfId="0" applyNumberFormat="1" applyFont="1" applyFill="1" applyBorder="1" applyAlignment="1">
      <alignment horizontal="right" wrapText="1"/>
    </xf>
    <xf numFmtId="164" fontId="6" fillId="2" borderId="17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wrapText="1"/>
    </xf>
    <xf numFmtId="164" fontId="6" fillId="2" borderId="18" xfId="0" applyNumberFormat="1" applyFont="1" applyFill="1" applyBorder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9" fillId="0" borderId="0" xfId="0" applyFont="1" applyFill="1" applyBorder="1" applyAlignment="1">
      <alignment horizontal="center"/>
    </xf>
    <xf numFmtId="0" fontId="6" fillId="4" borderId="34" xfId="0" applyFont="1" applyFill="1" applyBorder="1"/>
    <xf numFmtId="0" fontId="6" fillId="4" borderId="16" xfId="0" applyFont="1" applyFill="1" applyBorder="1"/>
    <xf numFmtId="0" fontId="13" fillId="0" borderId="0" xfId="0" applyFont="1"/>
    <xf numFmtId="0" fontId="9" fillId="0" borderId="0" xfId="0" applyFont="1" applyFill="1"/>
    <xf numFmtId="0" fontId="15" fillId="0" borderId="0" xfId="0" applyFont="1"/>
    <xf numFmtId="0" fontId="10" fillId="0" borderId="0" xfId="0" applyFont="1" applyAlignment="1">
      <alignment vertical="center"/>
    </xf>
    <xf numFmtId="164" fontId="7" fillId="6" borderId="1" xfId="0" applyNumberFormat="1" applyFont="1" applyFill="1" applyBorder="1" applyAlignment="1">
      <alignment horizontal="right"/>
    </xf>
    <xf numFmtId="164" fontId="7" fillId="0" borderId="35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0" fontId="4" fillId="0" borderId="35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6" fillId="0" borderId="35" xfId="0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3" fillId="0" borderId="0" xfId="0" applyFont="1" applyBorder="1" applyAlignment="1"/>
    <xf numFmtId="0" fontId="4" fillId="8" borderId="8" xfId="0" applyFont="1" applyFill="1" applyBorder="1" applyAlignment="1">
      <alignment horizontal="center" wrapText="1"/>
    </xf>
    <xf numFmtId="164" fontId="7" fillId="0" borderId="36" xfId="0" applyNumberFormat="1" applyFont="1" applyFill="1" applyBorder="1" applyAlignment="1">
      <alignment horizontal="right" wrapText="1"/>
    </xf>
    <xf numFmtId="164" fontId="7" fillId="0" borderId="32" xfId="0" applyNumberFormat="1" applyFont="1" applyFill="1" applyBorder="1" applyAlignment="1">
      <alignment horizontal="right" wrapText="1"/>
    </xf>
    <xf numFmtId="164" fontId="7" fillId="6" borderId="32" xfId="0" applyNumberFormat="1" applyFont="1" applyFill="1" applyBorder="1" applyAlignment="1">
      <alignment horizontal="right" wrapText="1"/>
    </xf>
    <xf numFmtId="164" fontId="7" fillId="0" borderId="37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9" fillId="12" borderId="32" xfId="0" applyFont="1" applyFill="1" applyBorder="1" applyAlignment="1">
      <alignment horizontal="center"/>
    </xf>
    <xf numFmtId="0" fontId="9" fillId="12" borderId="14" xfId="0" applyFont="1" applyFill="1" applyBorder="1" applyAlignment="1">
      <alignment horizontal="center"/>
    </xf>
    <xf numFmtId="0" fontId="9" fillId="12" borderId="33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3" fillId="0" borderId="3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108857</xdr:colOff>
      <xdr:row>1</xdr:row>
      <xdr:rowOff>40821</xdr:rowOff>
    </xdr:from>
    <xdr:to>
      <xdr:col>1</xdr:col>
      <xdr:colOff>1836692</xdr:colOff>
      <xdr:row>4</xdr:row>
      <xdr:rowOff>110036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036" y="231321"/>
          <a:ext cx="1727835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1"/>
  <sheetViews>
    <sheetView tabSelected="1" topLeftCell="A7" zoomScale="90" zoomScaleNormal="90" workbookViewId="0">
      <selection activeCell="Q35" sqref="Q35"/>
    </sheetView>
  </sheetViews>
  <sheetFormatPr defaultRowHeight="15" x14ac:dyDescent="0.25"/>
  <cols>
    <col min="1" max="1" width="11" customWidth="1"/>
    <col min="2" max="2" width="66" customWidth="1"/>
    <col min="3" max="10" width="12" customWidth="1"/>
    <col min="11" max="12" width="12" style="5" customWidth="1"/>
    <col min="13" max="28" width="12" customWidth="1"/>
  </cols>
  <sheetData>
    <row r="1" spans="1:29" s="5" customFormat="1" x14ac:dyDescent="0.25"/>
    <row r="7" spans="1:29" ht="15.75" x14ac:dyDescent="0.25">
      <c r="A7" s="79" t="s">
        <v>0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" t="s">
        <v>72</v>
      </c>
      <c r="S7" s="3"/>
      <c r="T7" s="3"/>
      <c r="U7" s="3"/>
      <c r="V7" s="3"/>
      <c r="W7" s="3"/>
      <c r="X7" s="3"/>
      <c r="Y7" s="8"/>
      <c r="Z7" s="8"/>
      <c r="AA7" s="6"/>
      <c r="AB7" s="6"/>
      <c r="AC7" s="6"/>
    </row>
    <row r="8" spans="1:29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"/>
      <c r="T8" s="1"/>
      <c r="U8" s="1"/>
      <c r="V8" s="1"/>
      <c r="W8" s="1"/>
      <c r="Y8" s="6"/>
      <c r="Z8" s="6"/>
      <c r="AA8" s="6"/>
      <c r="AC8" s="6"/>
    </row>
    <row r="9" spans="1:29" x14ac:dyDescent="0.25">
      <c r="A9" s="72"/>
      <c r="B9" s="73"/>
      <c r="C9" s="73"/>
      <c r="D9" s="73"/>
      <c r="E9" s="73"/>
      <c r="F9" s="73"/>
      <c r="G9" s="73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"/>
      <c r="T9" s="1"/>
      <c r="U9" s="1"/>
      <c r="V9" s="1"/>
      <c r="W9" s="1"/>
      <c r="X9" s="1"/>
      <c r="Y9" s="6"/>
      <c r="Z9" s="6"/>
      <c r="AA9" s="6"/>
      <c r="AB9" s="6"/>
      <c r="AC9" s="6"/>
    </row>
    <row r="10" spans="1:29" x14ac:dyDescent="0.25">
      <c r="A10" s="82" t="s">
        <v>66</v>
      </c>
      <c r="B10" s="73"/>
      <c r="C10" s="73"/>
      <c r="D10" s="73"/>
      <c r="E10" s="73"/>
      <c r="F10" s="73"/>
      <c r="G10" s="73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"/>
      <c r="T10" s="1"/>
      <c r="U10" s="1"/>
      <c r="V10" s="1"/>
      <c r="W10" s="1"/>
      <c r="X10" s="1"/>
      <c r="Y10" s="6"/>
      <c r="Z10" s="6"/>
      <c r="AA10" s="6"/>
      <c r="AB10" s="6"/>
      <c r="AC10" s="6"/>
    </row>
    <row r="11" spans="1:29" x14ac:dyDescent="0.25">
      <c r="A11" s="73"/>
      <c r="B11" s="73"/>
      <c r="C11" s="73"/>
      <c r="D11" s="73"/>
      <c r="E11" s="73"/>
      <c r="F11" s="73"/>
      <c r="G11" s="7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4"/>
      <c r="T11" s="4"/>
      <c r="U11" s="4"/>
      <c r="V11" s="4"/>
      <c r="W11" s="4"/>
      <c r="X11" s="4"/>
      <c r="Y11" s="9"/>
      <c r="Z11" s="9"/>
      <c r="AA11" s="6"/>
      <c r="AB11" s="6"/>
      <c r="AC11" s="6"/>
    </row>
    <row r="12" spans="1:29" x14ac:dyDescent="0.25">
      <c r="A12" s="72" t="s">
        <v>1</v>
      </c>
      <c r="B12" s="73"/>
      <c r="C12" s="73"/>
      <c r="D12" s="73"/>
      <c r="E12" s="73"/>
      <c r="F12" s="73"/>
      <c r="G12" s="73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"/>
      <c r="T12" s="1"/>
      <c r="U12" s="1"/>
      <c r="V12" s="1"/>
      <c r="W12" s="1"/>
      <c r="X12" s="1"/>
      <c r="Y12" s="6"/>
      <c r="Z12" s="6"/>
      <c r="AA12" s="6"/>
      <c r="AB12" s="6"/>
      <c r="AC12" s="6"/>
    </row>
    <row r="13" spans="1:29" ht="20.25" customHeight="1" x14ac:dyDescent="0.25">
      <c r="A13" s="75" t="s">
        <v>2</v>
      </c>
      <c r="B13" s="100"/>
      <c r="C13" s="101"/>
      <c r="D13" s="101"/>
      <c r="E13" s="101"/>
      <c r="F13" s="101"/>
      <c r="G13" s="102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"/>
      <c r="T13" s="1"/>
      <c r="U13" s="1"/>
      <c r="V13" s="1"/>
      <c r="W13" s="1"/>
      <c r="X13" s="1"/>
      <c r="Y13" s="1"/>
      <c r="Z13" s="1"/>
    </row>
    <row r="14" spans="1:29" ht="21" customHeight="1" x14ac:dyDescent="0.25">
      <c r="A14" s="75" t="s">
        <v>67</v>
      </c>
      <c r="B14" s="100"/>
      <c r="C14" s="101"/>
      <c r="D14" s="101"/>
      <c r="E14" s="101"/>
      <c r="F14" s="101"/>
      <c r="G14" s="102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"/>
      <c r="T14" s="1"/>
      <c r="U14" s="1"/>
      <c r="V14" s="1"/>
      <c r="W14" s="1"/>
      <c r="X14" s="1"/>
      <c r="Y14" s="1"/>
      <c r="Z14" s="1"/>
    </row>
    <row r="15" spans="1:29" ht="21" customHeight="1" x14ac:dyDescent="0.25">
      <c r="A15" s="75" t="s">
        <v>3</v>
      </c>
      <c r="B15" s="100"/>
      <c r="C15" s="101"/>
      <c r="D15" s="101"/>
      <c r="E15" s="101"/>
      <c r="F15" s="101"/>
      <c r="G15" s="102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"/>
      <c r="T15" s="1"/>
      <c r="U15" s="1"/>
      <c r="V15" s="1"/>
      <c r="W15" s="1"/>
      <c r="X15" s="1"/>
      <c r="Y15" s="1"/>
      <c r="Z15" s="1"/>
    </row>
    <row r="16" spans="1:29" s="5" customFormat="1" x14ac:dyDescent="0.25">
      <c r="A16" s="75"/>
      <c r="B16" s="76"/>
      <c r="C16" s="76"/>
      <c r="D16" s="76"/>
      <c r="E16" s="76"/>
      <c r="F16" s="76"/>
      <c r="G16" s="76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6" x14ac:dyDescent="0.25">
      <c r="A17" s="81" t="s">
        <v>4</v>
      </c>
      <c r="B17" s="13"/>
      <c r="C17" s="14"/>
      <c r="D17" s="14"/>
      <c r="E17" s="14"/>
      <c r="F17" s="15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7"/>
      <c r="T17" s="2"/>
      <c r="U17" s="2"/>
      <c r="V17" s="2"/>
      <c r="W17" s="2"/>
      <c r="X17" s="2"/>
      <c r="Y17" s="2"/>
      <c r="Z17" s="1"/>
    </row>
    <row r="18" spans="1:26" x14ac:dyDescent="0.25">
      <c r="A18" s="10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6"/>
    </row>
    <row r="19" spans="1:26" x14ac:dyDescent="0.25">
      <c r="A19" s="80" t="s">
        <v>68</v>
      </c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6"/>
    </row>
    <row r="20" spans="1:26" x14ac:dyDescent="0.25">
      <c r="A20" s="80" t="s">
        <v>43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6"/>
    </row>
    <row r="21" spans="1:26" x14ac:dyDescent="0.25">
      <c r="A21" s="80" t="s">
        <v>45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6"/>
    </row>
    <row r="22" spans="1:26" ht="15.75" thickBo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26" ht="15.75" thickBot="1" x14ac:dyDescent="0.3">
      <c r="A23" s="10"/>
      <c r="B23" s="10"/>
      <c r="C23" s="97" t="s">
        <v>25</v>
      </c>
      <c r="D23" s="98"/>
      <c r="E23" s="98"/>
      <c r="F23" s="98"/>
      <c r="G23" s="98"/>
      <c r="H23" s="98"/>
      <c r="I23" s="98"/>
      <c r="J23" s="98"/>
      <c r="K23" s="98"/>
      <c r="L23" s="98"/>
      <c r="M23" s="145"/>
      <c r="N23" s="146"/>
      <c r="O23" s="146"/>
      <c r="P23" s="146"/>
      <c r="Q23" s="90"/>
      <c r="R23" s="90"/>
    </row>
    <row r="24" spans="1:26" ht="15.75" thickBot="1" x14ac:dyDescent="0.3">
      <c r="A24" s="10"/>
      <c r="B24" s="10"/>
      <c r="C24" s="125" t="s">
        <v>26</v>
      </c>
      <c r="D24" s="126"/>
      <c r="E24" s="127" t="s">
        <v>33</v>
      </c>
      <c r="F24" s="128"/>
      <c r="G24" s="129" t="s">
        <v>50</v>
      </c>
      <c r="H24" s="130"/>
      <c r="I24" s="130"/>
      <c r="J24" s="131"/>
      <c r="K24" s="103" t="s">
        <v>34</v>
      </c>
      <c r="L24" s="143"/>
      <c r="M24" s="147"/>
      <c r="N24" s="148"/>
      <c r="O24" s="148"/>
      <c r="P24" s="148"/>
      <c r="Q24" s="144"/>
      <c r="R24" s="122"/>
    </row>
    <row r="25" spans="1:26" ht="15.75" customHeight="1" thickBot="1" x14ac:dyDescent="0.3">
      <c r="A25" s="10"/>
      <c r="B25" s="10"/>
      <c r="C25" s="132" t="s">
        <v>53</v>
      </c>
      <c r="D25" s="133"/>
      <c r="E25" s="134" t="s">
        <v>30</v>
      </c>
      <c r="F25" s="135"/>
      <c r="G25" s="136" t="s">
        <v>31</v>
      </c>
      <c r="H25" s="137"/>
      <c r="I25" s="138" t="s">
        <v>55</v>
      </c>
      <c r="J25" s="139"/>
      <c r="K25" s="123" t="s">
        <v>32</v>
      </c>
      <c r="L25" s="124"/>
      <c r="M25" s="104"/>
      <c r="N25" s="105"/>
      <c r="O25" s="105"/>
      <c r="P25" s="105"/>
      <c r="Q25" s="105"/>
      <c r="R25" s="105"/>
    </row>
    <row r="26" spans="1:26" ht="39.75" thickBot="1" x14ac:dyDescent="0.3">
      <c r="A26" s="16"/>
      <c r="B26" s="17" t="s">
        <v>5</v>
      </c>
      <c r="C26" s="18" t="s">
        <v>27</v>
      </c>
      <c r="D26" s="19" t="s">
        <v>28</v>
      </c>
      <c r="E26" s="20" t="s">
        <v>27</v>
      </c>
      <c r="F26" s="21" t="s">
        <v>28</v>
      </c>
      <c r="G26" s="22" t="s">
        <v>27</v>
      </c>
      <c r="H26" s="23" t="s">
        <v>28</v>
      </c>
      <c r="I26" s="24" t="s">
        <v>27</v>
      </c>
      <c r="J26" s="25" t="s">
        <v>28</v>
      </c>
      <c r="K26" s="26" t="s">
        <v>27</v>
      </c>
      <c r="L26" s="91" t="s">
        <v>28</v>
      </c>
      <c r="M26" s="86"/>
      <c r="N26" s="87"/>
      <c r="O26" s="87"/>
      <c r="P26" s="87"/>
      <c r="Q26" s="87"/>
      <c r="R26" s="87"/>
    </row>
    <row r="27" spans="1:26" x14ac:dyDescent="0.25">
      <c r="A27" s="27">
        <v>1</v>
      </c>
      <c r="B27" s="78" t="s">
        <v>54</v>
      </c>
      <c r="C27" s="29">
        <v>0</v>
      </c>
      <c r="D27" s="30">
        <f>C27*1.21</f>
        <v>0</v>
      </c>
      <c r="E27" s="30">
        <v>0</v>
      </c>
      <c r="F27" s="30">
        <f>E27*1.21</f>
        <v>0</v>
      </c>
      <c r="G27" s="30">
        <v>0</v>
      </c>
      <c r="H27" s="30">
        <f>G27*1.21</f>
        <v>0</v>
      </c>
      <c r="I27" s="30">
        <v>0</v>
      </c>
      <c r="J27" s="30">
        <f>I27*1.21</f>
        <v>0</v>
      </c>
      <c r="K27" s="30">
        <v>0</v>
      </c>
      <c r="L27" s="92">
        <f>K27*1.21</f>
        <v>0</v>
      </c>
      <c r="M27" s="84"/>
      <c r="N27" s="85"/>
      <c r="O27" s="85"/>
      <c r="P27" s="85"/>
      <c r="Q27" s="85"/>
      <c r="R27" s="85"/>
    </row>
    <row r="28" spans="1:26" s="5" customFormat="1" x14ac:dyDescent="0.25">
      <c r="A28" s="31">
        <v>2</v>
      </c>
      <c r="B28" s="77" t="s">
        <v>6</v>
      </c>
      <c r="C28" s="32">
        <v>0</v>
      </c>
      <c r="D28" s="33">
        <f>C28*1.21</f>
        <v>0</v>
      </c>
      <c r="E28" s="34" t="s">
        <v>29</v>
      </c>
      <c r="F28" s="34" t="s">
        <v>29</v>
      </c>
      <c r="G28" s="33">
        <v>0</v>
      </c>
      <c r="H28" s="33">
        <f>G28*1.21</f>
        <v>0</v>
      </c>
      <c r="I28" s="34" t="s">
        <v>29</v>
      </c>
      <c r="J28" s="34" t="s">
        <v>29</v>
      </c>
      <c r="K28" s="33">
        <v>0</v>
      </c>
      <c r="L28" s="93">
        <f>K28*1.21</f>
        <v>0</v>
      </c>
      <c r="M28" s="84"/>
      <c r="N28" s="85"/>
      <c r="O28" s="85"/>
      <c r="P28" s="85"/>
      <c r="Q28" s="85"/>
      <c r="R28" s="85"/>
    </row>
    <row r="29" spans="1:26" x14ac:dyDescent="0.25">
      <c r="A29" s="36">
        <v>3</v>
      </c>
      <c r="B29" s="37" t="s">
        <v>7</v>
      </c>
      <c r="C29" s="38" t="s">
        <v>29</v>
      </c>
      <c r="D29" s="34" t="s">
        <v>29</v>
      </c>
      <c r="E29" s="34" t="s">
        <v>29</v>
      </c>
      <c r="F29" s="34" t="s">
        <v>29</v>
      </c>
      <c r="G29" s="34" t="s">
        <v>29</v>
      </c>
      <c r="H29" s="34" t="s">
        <v>29</v>
      </c>
      <c r="I29" s="34" t="s">
        <v>29</v>
      </c>
      <c r="J29" s="34" t="s">
        <v>29</v>
      </c>
      <c r="K29" s="34" t="s">
        <v>29</v>
      </c>
      <c r="L29" s="94" t="s">
        <v>29</v>
      </c>
      <c r="M29" s="84"/>
      <c r="N29" s="85"/>
      <c r="O29" s="85"/>
      <c r="P29" s="85"/>
      <c r="Q29" s="85"/>
      <c r="R29" s="85"/>
    </row>
    <row r="30" spans="1:26" x14ac:dyDescent="0.25">
      <c r="A30" s="31">
        <v>4</v>
      </c>
      <c r="B30" s="37" t="s">
        <v>8</v>
      </c>
      <c r="C30" s="38" t="s">
        <v>29</v>
      </c>
      <c r="D30" s="34" t="s">
        <v>29</v>
      </c>
      <c r="E30" s="34" t="s">
        <v>29</v>
      </c>
      <c r="F30" s="34" t="s">
        <v>29</v>
      </c>
      <c r="G30" s="34" t="s">
        <v>29</v>
      </c>
      <c r="H30" s="34" t="s">
        <v>29</v>
      </c>
      <c r="I30" s="34" t="s">
        <v>29</v>
      </c>
      <c r="J30" s="34" t="s">
        <v>29</v>
      </c>
      <c r="K30" s="33">
        <v>0</v>
      </c>
      <c r="L30" s="93">
        <f t="shared" ref="L30:L35" si="0">K30*1.21</f>
        <v>0</v>
      </c>
      <c r="M30" s="84"/>
      <c r="N30" s="85"/>
      <c r="O30" s="85"/>
      <c r="P30" s="85"/>
      <c r="Q30" s="85"/>
      <c r="R30" s="85"/>
    </row>
    <row r="31" spans="1:26" x14ac:dyDescent="0.25">
      <c r="A31" s="36">
        <v>5</v>
      </c>
      <c r="B31" s="37" t="s">
        <v>9</v>
      </c>
      <c r="C31" s="32">
        <v>0</v>
      </c>
      <c r="D31" s="33">
        <f>C31*1.21</f>
        <v>0</v>
      </c>
      <c r="E31" s="33">
        <v>0</v>
      </c>
      <c r="F31" s="33">
        <f t="shared" ref="F31:F39" si="1">E31*1.21</f>
        <v>0</v>
      </c>
      <c r="G31" s="33">
        <v>0</v>
      </c>
      <c r="H31" s="33">
        <f t="shared" ref="H31:H39" si="2">G31*1.21</f>
        <v>0</v>
      </c>
      <c r="I31" s="33">
        <v>0</v>
      </c>
      <c r="J31" s="33">
        <f t="shared" ref="J31:J39" si="3">I31*1.21</f>
        <v>0</v>
      </c>
      <c r="K31" s="33">
        <v>0</v>
      </c>
      <c r="L31" s="93">
        <f t="shared" si="0"/>
        <v>0</v>
      </c>
      <c r="M31" s="84"/>
      <c r="N31" s="85"/>
      <c r="O31" s="85"/>
      <c r="P31" s="85"/>
      <c r="Q31" s="85"/>
      <c r="R31" s="85"/>
    </row>
    <row r="32" spans="1:26" x14ac:dyDescent="0.25">
      <c r="A32" s="40">
        <v>6</v>
      </c>
      <c r="B32" s="37" t="s">
        <v>10</v>
      </c>
      <c r="C32" s="32">
        <v>0</v>
      </c>
      <c r="D32" s="33">
        <f>C32*1.21</f>
        <v>0</v>
      </c>
      <c r="E32" s="33">
        <v>0</v>
      </c>
      <c r="F32" s="33">
        <f t="shared" si="1"/>
        <v>0</v>
      </c>
      <c r="G32" s="33">
        <v>0</v>
      </c>
      <c r="H32" s="33">
        <f t="shared" si="2"/>
        <v>0</v>
      </c>
      <c r="I32" s="33">
        <v>0</v>
      </c>
      <c r="J32" s="33">
        <f t="shared" si="3"/>
        <v>0</v>
      </c>
      <c r="K32" s="33">
        <v>0</v>
      </c>
      <c r="L32" s="93">
        <f t="shared" si="0"/>
        <v>0</v>
      </c>
      <c r="M32" s="84"/>
      <c r="N32" s="85"/>
      <c r="O32" s="85"/>
      <c r="P32" s="85"/>
      <c r="Q32" s="85"/>
      <c r="R32" s="85"/>
    </row>
    <row r="33" spans="1:18" x14ac:dyDescent="0.25">
      <c r="A33" s="36">
        <v>7</v>
      </c>
      <c r="B33" s="41" t="s">
        <v>11</v>
      </c>
      <c r="C33" s="32">
        <v>0</v>
      </c>
      <c r="D33" s="33">
        <f>C33*1.21</f>
        <v>0</v>
      </c>
      <c r="E33" s="33">
        <v>0</v>
      </c>
      <c r="F33" s="33">
        <f t="shared" si="1"/>
        <v>0</v>
      </c>
      <c r="G33" s="33">
        <v>0</v>
      </c>
      <c r="H33" s="33">
        <f t="shared" si="2"/>
        <v>0</v>
      </c>
      <c r="I33" s="33">
        <v>0</v>
      </c>
      <c r="J33" s="33">
        <f t="shared" si="3"/>
        <v>0</v>
      </c>
      <c r="K33" s="33">
        <v>0</v>
      </c>
      <c r="L33" s="93">
        <f t="shared" si="0"/>
        <v>0</v>
      </c>
      <c r="M33" s="84"/>
      <c r="N33" s="85"/>
      <c r="O33" s="85"/>
      <c r="P33" s="85"/>
      <c r="Q33" s="85"/>
      <c r="R33" s="85"/>
    </row>
    <row r="34" spans="1:18" x14ac:dyDescent="0.25">
      <c r="A34" s="31">
        <v>8</v>
      </c>
      <c r="B34" s="37" t="s">
        <v>15</v>
      </c>
      <c r="C34" s="32">
        <v>0</v>
      </c>
      <c r="D34" s="33">
        <f>C34*1.21</f>
        <v>0</v>
      </c>
      <c r="E34" s="33">
        <v>0</v>
      </c>
      <c r="F34" s="33">
        <f t="shared" si="1"/>
        <v>0</v>
      </c>
      <c r="G34" s="33">
        <v>0</v>
      </c>
      <c r="H34" s="33">
        <f t="shared" si="2"/>
        <v>0</v>
      </c>
      <c r="I34" s="33">
        <v>0</v>
      </c>
      <c r="J34" s="33">
        <f t="shared" si="3"/>
        <v>0</v>
      </c>
      <c r="K34" s="33">
        <v>0</v>
      </c>
      <c r="L34" s="93">
        <f t="shared" si="0"/>
        <v>0</v>
      </c>
      <c r="M34" s="84"/>
      <c r="N34" s="85"/>
      <c r="O34" s="85"/>
      <c r="P34" s="85"/>
      <c r="Q34" s="85"/>
      <c r="R34" s="85"/>
    </row>
    <row r="35" spans="1:18" s="5" customFormat="1" x14ac:dyDescent="0.25">
      <c r="A35" s="42">
        <v>9</v>
      </c>
      <c r="B35" s="37" t="s">
        <v>58</v>
      </c>
      <c r="C35" s="38" t="s">
        <v>29</v>
      </c>
      <c r="D35" s="34" t="s">
        <v>29</v>
      </c>
      <c r="E35" s="34" t="s">
        <v>29</v>
      </c>
      <c r="F35" s="34" t="s">
        <v>29</v>
      </c>
      <c r="G35" s="34" t="s">
        <v>29</v>
      </c>
      <c r="H35" s="34" t="s">
        <v>29</v>
      </c>
      <c r="I35" s="34" t="s">
        <v>29</v>
      </c>
      <c r="J35" s="34" t="s">
        <v>29</v>
      </c>
      <c r="K35" s="33">
        <v>0</v>
      </c>
      <c r="L35" s="93">
        <f t="shared" si="0"/>
        <v>0</v>
      </c>
      <c r="M35" s="84"/>
      <c r="N35" s="85"/>
      <c r="O35" s="85"/>
      <c r="P35" s="85"/>
      <c r="Q35" s="85"/>
      <c r="R35" s="85"/>
    </row>
    <row r="36" spans="1:18" ht="26.25" x14ac:dyDescent="0.25">
      <c r="A36" s="40">
        <v>10</v>
      </c>
      <c r="B36" s="41" t="s">
        <v>44</v>
      </c>
      <c r="C36" s="38" t="s">
        <v>29</v>
      </c>
      <c r="D36" s="34" t="s">
        <v>29</v>
      </c>
      <c r="E36" s="33">
        <v>0</v>
      </c>
      <c r="F36" s="33">
        <f t="shared" si="1"/>
        <v>0</v>
      </c>
      <c r="G36" s="33">
        <v>0</v>
      </c>
      <c r="H36" s="33">
        <f t="shared" si="2"/>
        <v>0</v>
      </c>
      <c r="I36" s="33">
        <v>0</v>
      </c>
      <c r="J36" s="33">
        <f t="shared" si="3"/>
        <v>0</v>
      </c>
      <c r="K36" s="34" t="s">
        <v>29</v>
      </c>
      <c r="L36" s="94" t="s">
        <v>29</v>
      </c>
      <c r="M36" s="84"/>
      <c r="N36" s="85"/>
      <c r="O36" s="85"/>
      <c r="P36" s="85"/>
      <c r="Q36" s="85"/>
      <c r="R36" s="85"/>
    </row>
    <row r="37" spans="1:18" x14ac:dyDescent="0.25">
      <c r="A37" s="36">
        <v>11</v>
      </c>
      <c r="B37" s="37" t="s">
        <v>16</v>
      </c>
      <c r="C37" s="32">
        <v>0</v>
      </c>
      <c r="D37" s="33">
        <f>C37*1.21</f>
        <v>0</v>
      </c>
      <c r="E37" s="33">
        <v>0</v>
      </c>
      <c r="F37" s="33">
        <f t="shared" si="1"/>
        <v>0</v>
      </c>
      <c r="G37" s="33">
        <v>0</v>
      </c>
      <c r="H37" s="33">
        <f t="shared" si="2"/>
        <v>0</v>
      </c>
      <c r="I37" s="33">
        <v>0</v>
      </c>
      <c r="J37" s="33">
        <f t="shared" si="3"/>
        <v>0</v>
      </c>
      <c r="K37" s="34" t="s">
        <v>29</v>
      </c>
      <c r="L37" s="94" t="s">
        <v>29</v>
      </c>
      <c r="M37" s="84"/>
      <c r="N37" s="85"/>
      <c r="O37" s="85"/>
      <c r="P37" s="85"/>
      <c r="Q37" s="85"/>
      <c r="R37" s="85"/>
    </row>
    <row r="38" spans="1:18" x14ac:dyDescent="0.25">
      <c r="A38" s="31">
        <v>12</v>
      </c>
      <c r="B38" s="43" t="s">
        <v>21</v>
      </c>
      <c r="C38" s="32">
        <v>0</v>
      </c>
      <c r="D38" s="33">
        <f>C38*1.21</f>
        <v>0</v>
      </c>
      <c r="E38" s="33">
        <v>0</v>
      </c>
      <c r="F38" s="33">
        <f t="shared" si="1"/>
        <v>0</v>
      </c>
      <c r="G38" s="33">
        <v>0</v>
      </c>
      <c r="H38" s="33">
        <f t="shared" si="2"/>
        <v>0</v>
      </c>
      <c r="I38" s="33">
        <v>0</v>
      </c>
      <c r="J38" s="33">
        <f t="shared" si="3"/>
        <v>0</v>
      </c>
      <c r="K38" s="33">
        <v>0</v>
      </c>
      <c r="L38" s="93">
        <f>K38*1.21</f>
        <v>0</v>
      </c>
      <c r="M38" s="84"/>
      <c r="N38" s="85"/>
      <c r="O38" s="85"/>
      <c r="P38" s="85"/>
      <c r="Q38" s="85"/>
      <c r="R38" s="85"/>
    </row>
    <row r="39" spans="1:18" ht="27" thickBot="1" x14ac:dyDescent="0.3">
      <c r="A39" s="36">
        <v>13</v>
      </c>
      <c r="B39" s="44" t="s">
        <v>22</v>
      </c>
      <c r="C39" s="45">
        <v>0</v>
      </c>
      <c r="D39" s="46">
        <f>C39*1.21</f>
        <v>0</v>
      </c>
      <c r="E39" s="46">
        <v>0</v>
      </c>
      <c r="F39" s="46">
        <f t="shared" si="1"/>
        <v>0</v>
      </c>
      <c r="G39" s="46">
        <v>0</v>
      </c>
      <c r="H39" s="46">
        <f t="shared" si="2"/>
        <v>0</v>
      </c>
      <c r="I39" s="46">
        <v>0</v>
      </c>
      <c r="J39" s="46">
        <f t="shared" si="3"/>
        <v>0</v>
      </c>
      <c r="K39" s="46">
        <v>0</v>
      </c>
      <c r="L39" s="95">
        <f>K39*1.21</f>
        <v>0</v>
      </c>
      <c r="M39" s="84"/>
      <c r="N39" s="85"/>
      <c r="O39" s="85"/>
      <c r="P39" s="85"/>
      <c r="Q39" s="85"/>
      <c r="R39" s="85"/>
    </row>
    <row r="40" spans="1:18" ht="15.75" thickBot="1" x14ac:dyDescent="0.3">
      <c r="A40" s="47"/>
      <c r="B40" s="48" t="s">
        <v>23</v>
      </c>
      <c r="C40" s="49">
        <f>SUM(C27:C39)</f>
        <v>0</v>
      </c>
      <c r="D40" s="49">
        <f>SUM(D27:D39)</f>
        <v>0</v>
      </c>
      <c r="E40" s="49">
        <f t="shared" ref="E40:P40" si="4">SUM(E27:E39)</f>
        <v>0</v>
      </c>
      <c r="F40" s="49">
        <f t="shared" si="4"/>
        <v>0</v>
      </c>
      <c r="G40" s="49">
        <f t="shared" si="4"/>
        <v>0</v>
      </c>
      <c r="H40" s="49">
        <f t="shared" si="4"/>
        <v>0</v>
      </c>
      <c r="I40" s="49">
        <f t="shared" si="4"/>
        <v>0</v>
      </c>
      <c r="J40" s="50">
        <f t="shared" si="4"/>
        <v>0</v>
      </c>
      <c r="K40" s="49">
        <f t="shared" ref="K40:L40" si="5">SUM(K27:K39)</f>
        <v>0</v>
      </c>
      <c r="L40" s="96">
        <f t="shared" si="5"/>
        <v>0</v>
      </c>
      <c r="M40" s="88"/>
      <c r="N40" s="89"/>
      <c r="O40" s="89"/>
      <c r="P40" s="89"/>
      <c r="Q40" s="89"/>
      <c r="R40" s="89"/>
    </row>
    <row r="41" spans="1:18" x14ac:dyDescent="0.25">
      <c r="A41" s="10"/>
      <c r="B41" s="74" t="s">
        <v>24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</row>
    <row r="42" spans="1:18" x14ac:dyDescent="0.25">
      <c r="A42" s="10"/>
      <c r="B42" s="51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8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 s="5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</row>
    <row r="45" spans="1:18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spans="1:18" ht="15.75" thickBo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 ht="15.75" thickBot="1" x14ac:dyDescent="0.3">
      <c r="A47" s="10"/>
      <c r="B47" s="10"/>
      <c r="C47" s="97" t="s">
        <v>25</v>
      </c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9"/>
      <c r="Q47" s="90"/>
      <c r="R47" s="90"/>
    </row>
    <row r="48" spans="1:18" ht="15.75" thickBot="1" x14ac:dyDescent="0.3">
      <c r="A48" s="10"/>
      <c r="B48" s="10"/>
      <c r="C48" s="140" t="s">
        <v>73</v>
      </c>
      <c r="D48" s="141"/>
      <c r="E48" s="141"/>
      <c r="F48" s="141"/>
      <c r="G48" s="142" t="s">
        <v>38</v>
      </c>
      <c r="H48" s="107"/>
      <c r="I48" s="114" t="s">
        <v>40</v>
      </c>
      <c r="J48" s="115"/>
      <c r="K48" s="115"/>
      <c r="L48" s="115"/>
      <c r="M48" s="115"/>
      <c r="N48" s="115"/>
      <c r="O48" s="116" t="s">
        <v>41</v>
      </c>
      <c r="P48" s="117"/>
      <c r="Q48" s="110"/>
      <c r="R48" s="111"/>
    </row>
    <row r="49" spans="1:18" ht="15.75" customHeight="1" thickBot="1" x14ac:dyDescent="0.3">
      <c r="A49" s="10"/>
      <c r="B49" s="10"/>
      <c r="C49" s="118" t="s">
        <v>35</v>
      </c>
      <c r="D49" s="119"/>
      <c r="E49" s="120" t="s">
        <v>36</v>
      </c>
      <c r="F49" s="121"/>
      <c r="G49" s="106" t="s">
        <v>37</v>
      </c>
      <c r="H49" s="107"/>
      <c r="I49" s="108" t="s">
        <v>39</v>
      </c>
      <c r="J49" s="109"/>
      <c r="K49" s="108" t="s">
        <v>51</v>
      </c>
      <c r="L49" s="109"/>
      <c r="M49" s="108" t="s">
        <v>52</v>
      </c>
      <c r="N49" s="109"/>
      <c r="O49" s="112" t="s">
        <v>57</v>
      </c>
      <c r="P49" s="113"/>
      <c r="Q49" s="104"/>
      <c r="R49" s="105"/>
    </row>
    <row r="50" spans="1:18" ht="39.75" thickBot="1" x14ac:dyDescent="0.3">
      <c r="A50" s="16"/>
      <c r="B50" s="17" t="s">
        <v>5</v>
      </c>
      <c r="C50" s="52" t="s">
        <v>27</v>
      </c>
      <c r="D50" s="53" t="s">
        <v>28</v>
      </c>
      <c r="E50" s="54" t="s">
        <v>27</v>
      </c>
      <c r="F50" s="55" t="s">
        <v>28</v>
      </c>
      <c r="G50" s="56" t="s">
        <v>27</v>
      </c>
      <c r="H50" s="57" t="s">
        <v>28</v>
      </c>
      <c r="I50" s="58" t="s">
        <v>27</v>
      </c>
      <c r="J50" s="59" t="s">
        <v>28</v>
      </c>
      <c r="K50" s="58" t="s">
        <v>27</v>
      </c>
      <c r="L50" s="59" t="s">
        <v>28</v>
      </c>
      <c r="M50" s="58" t="s">
        <v>27</v>
      </c>
      <c r="N50" s="59" t="s">
        <v>28</v>
      </c>
      <c r="O50" s="60" t="s">
        <v>27</v>
      </c>
      <c r="P50" s="61" t="s">
        <v>28</v>
      </c>
      <c r="Q50" s="86"/>
      <c r="R50" s="87"/>
    </row>
    <row r="51" spans="1:18" x14ac:dyDescent="0.25">
      <c r="A51" s="27">
        <v>1</v>
      </c>
      <c r="B51" s="28" t="s">
        <v>54</v>
      </c>
      <c r="C51" s="62"/>
      <c r="D51" s="63">
        <f>C51*1.21</f>
        <v>0</v>
      </c>
      <c r="E51" s="63"/>
      <c r="F51" s="63">
        <f>E51*1.21</f>
        <v>0</v>
      </c>
      <c r="G51" s="63"/>
      <c r="H51" s="63">
        <f>G51*1.21</f>
        <v>0</v>
      </c>
      <c r="I51" s="63"/>
      <c r="J51" s="63">
        <f>I51*1.21</f>
        <v>0</v>
      </c>
      <c r="K51" s="63"/>
      <c r="L51" s="63">
        <f>K51*1.21</f>
        <v>0</v>
      </c>
      <c r="M51" s="63"/>
      <c r="N51" s="63">
        <f>M51*1.21</f>
        <v>0</v>
      </c>
      <c r="O51" s="63"/>
      <c r="P51" s="64">
        <f>O51*1.21</f>
        <v>0</v>
      </c>
      <c r="Q51" s="84"/>
      <c r="R51" s="85"/>
    </row>
    <row r="52" spans="1:18" x14ac:dyDescent="0.25">
      <c r="A52" s="31">
        <v>2</v>
      </c>
      <c r="B52" s="37" t="s">
        <v>49</v>
      </c>
      <c r="C52" s="38" t="s">
        <v>29</v>
      </c>
      <c r="D52" s="34" t="s">
        <v>29</v>
      </c>
      <c r="E52" s="33"/>
      <c r="F52" s="33">
        <f>E52*1.21</f>
        <v>0</v>
      </c>
      <c r="G52" s="34" t="s">
        <v>29</v>
      </c>
      <c r="H52" s="34" t="s">
        <v>29</v>
      </c>
      <c r="I52" s="34" t="s">
        <v>29</v>
      </c>
      <c r="J52" s="34" t="s">
        <v>29</v>
      </c>
      <c r="K52" s="34" t="s">
        <v>29</v>
      </c>
      <c r="L52" s="34" t="s">
        <v>29</v>
      </c>
      <c r="M52" s="34" t="s">
        <v>29</v>
      </c>
      <c r="N52" s="34" t="s">
        <v>29</v>
      </c>
      <c r="O52" s="34" t="s">
        <v>29</v>
      </c>
      <c r="P52" s="35" t="s">
        <v>29</v>
      </c>
      <c r="Q52" s="84"/>
      <c r="R52" s="85"/>
    </row>
    <row r="53" spans="1:18" x14ac:dyDescent="0.25">
      <c r="A53" s="40">
        <v>3</v>
      </c>
      <c r="B53" s="37" t="s">
        <v>48</v>
      </c>
      <c r="C53" s="38" t="s">
        <v>29</v>
      </c>
      <c r="D53" s="34" t="s">
        <v>29</v>
      </c>
      <c r="E53" s="33"/>
      <c r="F53" s="33">
        <f>E53*1.21</f>
        <v>0</v>
      </c>
      <c r="G53" s="34" t="s">
        <v>29</v>
      </c>
      <c r="H53" s="34" t="s">
        <v>29</v>
      </c>
      <c r="I53" s="34" t="s">
        <v>29</v>
      </c>
      <c r="J53" s="34" t="s">
        <v>29</v>
      </c>
      <c r="K53" s="34" t="s">
        <v>29</v>
      </c>
      <c r="L53" s="34" t="s">
        <v>29</v>
      </c>
      <c r="M53" s="34" t="s">
        <v>29</v>
      </c>
      <c r="N53" s="34" t="s">
        <v>29</v>
      </c>
      <c r="O53" s="34" t="s">
        <v>29</v>
      </c>
      <c r="P53" s="35" t="s">
        <v>29</v>
      </c>
      <c r="Q53" s="84"/>
      <c r="R53" s="85"/>
    </row>
    <row r="54" spans="1:18" x14ac:dyDescent="0.25">
      <c r="A54" s="36">
        <v>4</v>
      </c>
      <c r="B54" s="37" t="s">
        <v>9</v>
      </c>
      <c r="C54" s="32"/>
      <c r="D54" s="33">
        <f>C54*1.21</f>
        <v>0</v>
      </c>
      <c r="E54" s="34" t="s">
        <v>29</v>
      </c>
      <c r="F54" s="34" t="s">
        <v>29</v>
      </c>
      <c r="G54" s="34" t="s">
        <v>29</v>
      </c>
      <c r="H54" s="34" t="s">
        <v>29</v>
      </c>
      <c r="I54" s="33"/>
      <c r="J54" s="33">
        <f>I54*1.21</f>
        <v>0</v>
      </c>
      <c r="K54" s="33"/>
      <c r="L54" s="33">
        <f>K54*1.21</f>
        <v>0</v>
      </c>
      <c r="M54" s="33"/>
      <c r="N54" s="33">
        <f>M54*1.21</f>
        <v>0</v>
      </c>
      <c r="O54" s="33"/>
      <c r="P54" s="39">
        <f>O54*1.21</f>
        <v>0</v>
      </c>
      <c r="Q54" s="84"/>
      <c r="R54" s="85"/>
    </row>
    <row r="55" spans="1:18" x14ac:dyDescent="0.25">
      <c r="A55" s="40">
        <v>5</v>
      </c>
      <c r="B55" s="37" t="s">
        <v>10</v>
      </c>
      <c r="C55" s="32"/>
      <c r="D55" s="33">
        <f>C55*1.21</f>
        <v>0</v>
      </c>
      <c r="E55" s="33"/>
      <c r="F55" s="33">
        <f>E55*1.21</f>
        <v>0</v>
      </c>
      <c r="G55" s="33"/>
      <c r="H55" s="33">
        <f>G55*1.21</f>
        <v>0</v>
      </c>
      <c r="I55" s="33"/>
      <c r="J55" s="33">
        <f>I55*1.21</f>
        <v>0</v>
      </c>
      <c r="K55" s="33"/>
      <c r="L55" s="33">
        <f>K55*1.21</f>
        <v>0</v>
      </c>
      <c r="M55" s="33"/>
      <c r="N55" s="33">
        <f>M55*1.21</f>
        <v>0</v>
      </c>
      <c r="O55" s="33"/>
      <c r="P55" s="39">
        <f>O55*1.21</f>
        <v>0</v>
      </c>
      <c r="Q55" s="84"/>
      <c r="R55" s="85"/>
    </row>
    <row r="56" spans="1:18" x14ac:dyDescent="0.25">
      <c r="A56" s="36">
        <v>6</v>
      </c>
      <c r="B56" s="41" t="s">
        <v>11</v>
      </c>
      <c r="C56" s="32"/>
      <c r="D56" s="33">
        <f>C56*1.21</f>
        <v>0</v>
      </c>
      <c r="E56" s="34" t="s">
        <v>29</v>
      </c>
      <c r="F56" s="34" t="s">
        <v>29</v>
      </c>
      <c r="G56" s="34" t="s">
        <v>29</v>
      </c>
      <c r="H56" s="34" t="s">
        <v>29</v>
      </c>
      <c r="I56" s="33"/>
      <c r="J56" s="33">
        <f>I56*1.21</f>
        <v>0</v>
      </c>
      <c r="K56" s="33"/>
      <c r="L56" s="33">
        <f>K56*1.21</f>
        <v>0</v>
      </c>
      <c r="M56" s="33"/>
      <c r="N56" s="33">
        <f>M56*1.21</f>
        <v>0</v>
      </c>
      <c r="O56" s="33"/>
      <c r="P56" s="39">
        <f>O56*1.21</f>
        <v>0</v>
      </c>
      <c r="Q56" s="84"/>
      <c r="R56" s="85"/>
    </row>
    <row r="57" spans="1:18" x14ac:dyDescent="0.25">
      <c r="A57" s="36">
        <v>7</v>
      </c>
      <c r="B57" s="41" t="s">
        <v>12</v>
      </c>
      <c r="C57" s="38" t="s">
        <v>29</v>
      </c>
      <c r="D57" s="34" t="s">
        <v>29</v>
      </c>
      <c r="E57" s="33"/>
      <c r="F57" s="33">
        <f>E57*1.21</f>
        <v>0</v>
      </c>
      <c r="G57" s="83" t="s">
        <v>29</v>
      </c>
      <c r="H57" s="34" t="s">
        <v>29</v>
      </c>
      <c r="I57" s="33"/>
      <c r="J57" s="33">
        <f t="shared" ref="J57:J74" si="6">I57*1.21</f>
        <v>0</v>
      </c>
      <c r="K57" s="33"/>
      <c r="L57" s="33">
        <f t="shared" ref="L57:L74" si="7">K57*1.21</f>
        <v>0</v>
      </c>
      <c r="M57" s="33"/>
      <c r="N57" s="33">
        <f t="shared" ref="N57:N67" si="8">M57*1.21</f>
        <v>0</v>
      </c>
      <c r="O57" s="34" t="s">
        <v>29</v>
      </c>
      <c r="P57" s="35" t="s">
        <v>29</v>
      </c>
      <c r="Q57" s="84"/>
      <c r="R57" s="85"/>
    </row>
    <row r="58" spans="1:18" s="5" customFormat="1" x14ac:dyDescent="0.25">
      <c r="A58" s="31">
        <v>8</v>
      </c>
      <c r="B58" s="41" t="s">
        <v>47</v>
      </c>
      <c r="C58" s="38" t="s">
        <v>29</v>
      </c>
      <c r="D58" s="34" t="s">
        <v>29</v>
      </c>
      <c r="E58" s="33"/>
      <c r="F58" s="33">
        <f>E58*1.21</f>
        <v>0</v>
      </c>
      <c r="G58" s="34" t="s">
        <v>29</v>
      </c>
      <c r="H58" s="34" t="s">
        <v>29</v>
      </c>
      <c r="I58" s="33"/>
      <c r="J58" s="33">
        <f t="shared" si="6"/>
        <v>0</v>
      </c>
      <c r="K58" s="33"/>
      <c r="L58" s="33">
        <f t="shared" si="7"/>
        <v>0</v>
      </c>
      <c r="M58" s="33"/>
      <c r="N58" s="33">
        <f t="shared" si="8"/>
        <v>0</v>
      </c>
      <c r="O58" s="34" t="s">
        <v>29</v>
      </c>
      <c r="P58" s="35" t="s">
        <v>29</v>
      </c>
      <c r="Q58" s="84"/>
      <c r="R58" s="85"/>
    </row>
    <row r="59" spans="1:18" ht="26.25" x14ac:dyDescent="0.25">
      <c r="A59" s="36">
        <v>9</v>
      </c>
      <c r="B59" s="41" t="s">
        <v>13</v>
      </c>
      <c r="C59" s="38" t="s">
        <v>29</v>
      </c>
      <c r="D59" s="34" t="s">
        <v>29</v>
      </c>
      <c r="E59" s="33"/>
      <c r="F59" s="33">
        <f>E59*1.21</f>
        <v>0</v>
      </c>
      <c r="G59" s="34" t="s">
        <v>29</v>
      </c>
      <c r="H59" s="34" t="s">
        <v>29</v>
      </c>
      <c r="I59" s="33"/>
      <c r="J59" s="33">
        <f t="shared" si="6"/>
        <v>0</v>
      </c>
      <c r="K59" s="33"/>
      <c r="L59" s="33">
        <f t="shared" si="7"/>
        <v>0</v>
      </c>
      <c r="M59" s="33"/>
      <c r="N59" s="33">
        <f t="shared" si="8"/>
        <v>0</v>
      </c>
      <c r="O59" s="34" t="s">
        <v>29</v>
      </c>
      <c r="P59" s="35" t="s">
        <v>29</v>
      </c>
      <c r="Q59" s="84"/>
      <c r="R59" s="85"/>
    </row>
    <row r="60" spans="1:18" x14ac:dyDescent="0.25">
      <c r="A60" s="31">
        <v>10</v>
      </c>
      <c r="B60" s="37" t="s">
        <v>14</v>
      </c>
      <c r="C60" s="38" t="s">
        <v>29</v>
      </c>
      <c r="D60" s="34" t="s">
        <v>29</v>
      </c>
      <c r="E60" s="33"/>
      <c r="F60" s="33">
        <f>E60*1.21</f>
        <v>0</v>
      </c>
      <c r="G60" s="34" t="s">
        <v>29</v>
      </c>
      <c r="H60" s="34" t="s">
        <v>29</v>
      </c>
      <c r="I60" s="33"/>
      <c r="J60" s="33">
        <f t="shared" si="6"/>
        <v>0</v>
      </c>
      <c r="K60" s="33"/>
      <c r="L60" s="33">
        <f t="shared" si="7"/>
        <v>0</v>
      </c>
      <c r="M60" s="33"/>
      <c r="N60" s="33">
        <f t="shared" si="8"/>
        <v>0</v>
      </c>
      <c r="O60" s="34" t="s">
        <v>29</v>
      </c>
      <c r="P60" s="35" t="s">
        <v>29</v>
      </c>
      <c r="Q60" s="84"/>
      <c r="R60" s="85"/>
    </row>
    <row r="61" spans="1:18" s="5" customFormat="1" x14ac:dyDescent="0.25">
      <c r="A61" s="36">
        <v>11</v>
      </c>
      <c r="B61" s="37" t="s">
        <v>46</v>
      </c>
      <c r="C61" s="38" t="s">
        <v>29</v>
      </c>
      <c r="D61" s="34" t="s">
        <v>29</v>
      </c>
      <c r="E61" s="33"/>
      <c r="F61" s="33">
        <f>E61*1.21</f>
        <v>0</v>
      </c>
      <c r="G61" s="34" t="s">
        <v>29</v>
      </c>
      <c r="H61" s="34" t="s">
        <v>29</v>
      </c>
      <c r="I61" s="33"/>
      <c r="J61" s="33">
        <f t="shared" si="6"/>
        <v>0</v>
      </c>
      <c r="K61" s="33"/>
      <c r="L61" s="33">
        <f t="shared" si="7"/>
        <v>0</v>
      </c>
      <c r="M61" s="33"/>
      <c r="N61" s="33">
        <f t="shared" si="8"/>
        <v>0</v>
      </c>
      <c r="O61" s="34" t="s">
        <v>29</v>
      </c>
      <c r="P61" s="35" t="s">
        <v>29</v>
      </c>
      <c r="Q61" s="84"/>
      <c r="R61" s="85"/>
    </row>
    <row r="62" spans="1:18" x14ac:dyDescent="0.25">
      <c r="A62" s="31">
        <v>12</v>
      </c>
      <c r="B62" s="37" t="s">
        <v>15</v>
      </c>
      <c r="C62" s="32"/>
      <c r="D62" s="33">
        <f>C62*1.21</f>
        <v>0</v>
      </c>
      <c r="E62" s="34" t="s">
        <v>29</v>
      </c>
      <c r="F62" s="34" t="s">
        <v>29</v>
      </c>
      <c r="G62" s="33"/>
      <c r="H62" s="33">
        <f>G62*1.21</f>
        <v>0</v>
      </c>
      <c r="I62" s="33"/>
      <c r="J62" s="33">
        <f t="shared" si="6"/>
        <v>0</v>
      </c>
      <c r="K62" s="33"/>
      <c r="L62" s="33">
        <f t="shared" si="7"/>
        <v>0</v>
      </c>
      <c r="M62" s="33"/>
      <c r="N62" s="33">
        <f t="shared" si="8"/>
        <v>0</v>
      </c>
      <c r="O62" s="33"/>
      <c r="P62" s="39">
        <f>O62*1.21</f>
        <v>0</v>
      </c>
      <c r="Q62" s="84"/>
      <c r="R62" s="85"/>
    </row>
    <row r="63" spans="1:18" x14ac:dyDescent="0.25">
      <c r="A63" s="40">
        <v>13</v>
      </c>
      <c r="B63" s="37" t="s">
        <v>17</v>
      </c>
      <c r="C63" s="38" t="s">
        <v>29</v>
      </c>
      <c r="D63" s="34" t="s">
        <v>29</v>
      </c>
      <c r="E63" s="33"/>
      <c r="F63" s="33">
        <f t="shared" ref="F63:F67" si="9">E63*1.21</f>
        <v>0</v>
      </c>
      <c r="G63" s="34" t="s">
        <v>29</v>
      </c>
      <c r="H63" s="34" t="s">
        <v>29</v>
      </c>
      <c r="I63" s="33"/>
      <c r="J63" s="33">
        <f t="shared" si="6"/>
        <v>0</v>
      </c>
      <c r="K63" s="33"/>
      <c r="L63" s="33">
        <f t="shared" si="7"/>
        <v>0</v>
      </c>
      <c r="M63" s="33"/>
      <c r="N63" s="33">
        <f t="shared" si="8"/>
        <v>0</v>
      </c>
      <c r="O63" s="34" t="s">
        <v>29</v>
      </c>
      <c r="P63" s="35" t="s">
        <v>29</v>
      </c>
      <c r="Q63" s="84"/>
      <c r="R63" s="85"/>
    </row>
    <row r="64" spans="1:18" x14ac:dyDescent="0.25">
      <c r="A64" s="40">
        <v>14</v>
      </c>
      <c r="B64" s="37" t="s">
        <v>18</v>
      </c>
      <c r="C64" s="38" t="s">
        <v>29</v>
      </c>
      <c r="D64" s="34" t="s">
        <v>29</v>
      </c>
      <c r="E64" s="33"/>
      <c r="F64" s="33">
        <f t="shared" si="9"/>
        <v>0</v>
      </c>
      <c r="G64" s="34" t="s">
        <v>29</v>
      </c>
      <c r="H64" s="34" t="s">
        <v>29</v>
      </c>
      <c r="I64" s="33"/>
      <c r="J64" s="33">
        <f t="shared" si="6"/>
        <v>0</v>
      </c>
      <c r="K64" s="33"/>
      <c r="L64" s="33">
        <f t="shared" si="7"/>
        <v>0</v>
      </c>
      <c r="M64" s="33"/>
      <c r="N64" s="33">
        <f t="shared" si="8"/>
        <v>0</v>
      </c>
      <c r="O64" s="34" t="s">
        <v>29</v>
      </c>
      <c r="P64" s="35" t="s">
        <v>29</v>
      </c>
      <c r="Q64" s="84"/>
      <c r="R64" s="85"/>
    </row>
    <row r="65" spans="1:18" x14ac:dyDescent="0.25">
      <c r="A65" s="36">
        <v>15</v>
      </c>
      <c r="B65" s="37" t="s">
        <v>71</v>
      </c>
      <c r="C65" s="38" t="s">
        <v>29</v>
      </c>
      <c r="D65" s="34" t="s">
        <v>29</v>
      </c>
      <c r="E65" s="33"/>
      <c r="F65" s="33">
        <f t="shared" si="9"/>
        <v>0</v>
      </c>
      <c r="G65" s="34" t="s">
        <v>29</v>
      </c>
      <c r="H65" s="34" t="s">
        <v>29</v>
      </c>
      <c r="I65" s="33"/>
      <c r="J65" s="33">
        <f t="shared" si="6"/>
        <v>0</v>
      </c>
      <c r="K65" s="33"/>
      <c r="L65" s="33">
        <f t="shared" si="7"/>
        <v>0</v>
      </c>
      <c r="M65" s="33"/>
      <c r="N65" s="33">
        <f t="shared" si="8"/>
        <v>0</v>
      </c>
      <c r="O65" s="34" t="s">
        <v>29</v>
      </c>
      <c r="P65" s="35" t="s">
        <v>29</v>
      </c>
      <c r="Q65" s="84"/>
      <c r="R65" s="85"/>
    </row>
    <row r="66" spans="1:18" x14ac:dyDescent="0.25">
      <c r="A66" s="36">
        <v>16</v>
      </c>
      <c r="B66" s="37" t="s">
        <v>56</v>
      </c>
      <c r="C66" s="38" t="s">
        <v>29</v>
      </c>
      <c r="D66" s="34" t="s">
        <v>29</v>
      </c>
      <c r="E66" s="33"/>
      <c r="F66" s="33">
        <f t="shared" si="9"/>
        <v>0</v>
      </c>
      <c r="G66" s="33"/>
      <c r="H66" s="33">
        <f>G66*1.21</f>
        <v>0</v>
      </c>
      <c r="I66" s="33"/>
      <c r="J66" s="33">
        <f t="shared" si="6"/>
        <v>0</v>
      </c>
      <c r="K66" s="33"/>
      <c r="L66" s="33">
        <f t="shared" si="7"/>
        <v>0</v>
      </c>
      <c r="M66" s="33"/>
      <c r="N66" s="33">
        <f t="shared" si="8"/>
        <v>0</v>
      </c>
      <c r="O66" s="34" t="s">
        <v>29</v>
      </c>
      <c r="P66" s="35" t="s">
        <v>29</v>
      </c>
      <c r="Q66" s="84"/>
      <c r="R66" s="85"/>
    </row>
    <row r="67" spans="1:18" ht="26.25" x14ac:dyDescent="0.25">
      <c r="A67" s="31">
        <v>17</v>
      </c>
      <c r="B67" s="41" t="s">
        <v>19</v>
      </c>
      <c r="C67" s="38" t="s">
        <v>29</v>
      </c>
      <c r="D67" s="34" t="s">
        <v>29</v>
      </c>
      <c r="E67" s="33"/>
      <c r="F67" s="33">
        <f t="shared" si="9"/>
        <v>0</v>
      </c>
      <c r="G67" s="34" t="s">
        <v>29</v>
      </c>
      <c r="H67" s="34" t="s">
        <v>29</v>
      </c>
      <c r="I67" s="33"/>
      <c r="J67" s="33">
        <f t="shared" si="6"/>
        <v>0</v>
      </c>
      <c r="K67" s="33"/>
      <c r="L67" s="33">
        <f t="shared" si="7"/>
        <v>0</v>
      </c>
      <c r="M67" s="33"/>
      <c r="N67" s="33">
        <f t="shared" si="8"/>
        <v>0</v>
      </c>
      <c r="O67" s="34" t="s">
        <v>29</v>
      </c>
      <c r="P67" s="35" t="s">
        <v>29</v>
      </c>
      <c r="Q67" s="84"/>
      <c r="R67" s="85"/>
    </row>
    <row r="68" spans="1:18" x14ac:dyDescent="0.25">
      <c r="A68" s="36">
        <v>18</v>
      </c>
      <c r="B68" s="37" t="s">
        <v>59</v>
      </c>
      <c r="C68" s="38" t="s">
        <v>29</v>
      </c>
      <c r="D68" s="34" t="s">
        <v>29</v>
      </c>
      <c r="E68" s="34" t="s">
        <v>29</v>
      </c>
      <c r="F68" s="34" t="s">
        <v>29</v>
      </c>
      <c r="G68" s="34" t="s">
        <v>29</v>
      </c>
      <c r="H68" s="34" t="s">
        <v>29</v>
      </c>
      <c r="I68" s="33"/>
      <c r="J68" s="33">
        <f t="shared" si="6"/>
        <v>0</v>
      </c>
      <c r="K68" s="33"/>
      <c r="L68" s="33">
        <f t="shared" si="7"/>
        <v>0</v>
      </c>
      <c r="M68" s="34" t="s">
        <v>29</v>
      </c>
      <c r="N68" s="34" t="s">
        <v>29</v>
      </c>
      <c r="O68" s="33"/>
      <c r="P68" s="39">
        <f>O68*1.21</f>
        <v>0</v>
      </c>
      <c r="Q68" s="84"/>
      <c r="R68" s="85"/>
    </row>
    <row r="69" spans="1:18" s="5" customFormat="1" x14ac:dyDescent="0.25">
      <c r="A69" s="36">
        <v>19</v>
      </c>
      <c r="B69" s="37" t="s">
        <v>60</v>
      </c>
      <c r="C69" s="38" t="s">
        <v>29</v>
      </c>
      <c r="D69" s="34" t="s">
        <v>29</v>
      </c>
      <c r="E69" s="34" t="s">
        <v>29</v>
      </c>
      <c r="F69" s="34" t="s">
        <v>29</v>
      </c>
      <c r="G69" s="34" t="s">
        <v>29</v>
      </c>
      <c r="H69" s="34" t="s">
        <v>29</v>
      </c>
      <c r="I69" s="33"/>
      <c r="J69" s="33">
        <f t="shared" si="6"/>
        <v>0</v>
      </c>
      <c r="K69" s="33"/>
      <c r="L69" s="33">
        <f t="shared" si="7"/>
        <v>0</v>
      </c>
      <c r="M69" s="34" t="s">
        <v>29</v>
      </c>
      <c r="N69" s="34" t="s">
        <v>29</v>
      </c>
      <c r="O69" s="33"/>
      <c r="P69" s="39">
        <f>O69*1.21</f>
        <v>0</v>
      </c>
      <c r="Q69" s="84"/>
      <c r="R69" s="85"/>
    </row>
    <row r="70" spans="1:18" ht="26.25" x14ac:dyDescent="0.25">
      <c r="A70" s="36">
        <v>20</v>
      </c>
      <c r="B70" s="65" t="s">
        <v>65</v>
      </c>
      <c r="C70" s="38" t="s">
        <v>29</v>
      </c>
      <c r="D70" s="34" t="s">
        <v>29</v>
      </c>
      <c r="E70" s="34" t="s">
        <v>29</v>
      </c>
      <c r="F70" s="34" t="s">
        <v>29</v>
      </c>
      <c r="G70" s="34" t="s">
        <v>29</v>
      </c>
      <c r="H70" s="34" t="s">
        <v>29</v>
      </c>
      <c r="I70" s="33"/>
      <c r="J70" s="33">
        <f t="shared" si="6"/>
        <v>0</v>
      </c>
      <c r="K70" s="33"/>
      <c r="L70" s="33">
        <f t="shared" si="7"/>
        <v>0</v>
      </c>
      <c r="M70" s="33"/>
      <c r="N70" s="33">
        <f t="shared" ref="N70" si="10">M70*1.21</f>
        <v>0</v>
      </c>
      <c r="O70" s="34" t="s">
        <v>29</v>
      </c>
      <c r="P70" s="35" t="s">
        <v>29</v>
      </c>
      <c r="Q70" s="84"/>
      <c r="R70" s="85"/>
    </row>
    <row r="71" spans="1:18" s="5" customFormat="1" ht="26.25" x14ac:dyDescent="0.25">
      <c r="A71" s="40">
        <v>21</v>
      </c>
      <c r="B71" s="43" t="s">
        <v>61</v>
      </c>
      <c r="C71" s="38" t="s">
        <v>29</v>
      </c>
      <c r="D71" s="34" t="s">
        <v>29</v>
      </c>
      <c r="E71" s="34" t="s">
        <v>29</v>
      </c>
      <c r="F71" s="34" t="s">
        <v>29</v>
      </c>
      <c r="G71" s="34" t="s">
        <v>29</v>
      </c>
      <c r="H71" s="34" t="s">
        <v>29</v>
      </c>
      <c r="I71" s="33"/>
      <c r="J71" s="33">
        <f t="shared" si="6"/>
        <v>0</v>
      </c>
      <c r="K71" s="33"/>
      <c r="L71" s="33">
        <f t="shared" si="7"/>
        <v>0</v>
      </c>
      <c r="M71" s="34" t="s">
        <v>29</v>
      </c>
      <c r="N71" s="34" t="s">
        <v>29</v>
      </c>
      <c r="O71" s="34" t="s">
        <v>29</v>
      </c>
      <c r="P71" s="35" t="s">
        <v>29</v>
      </c>
      <c r="Q71" s="84"/>
      <c r="R71" s="85"/>
    </row>
    <row r="72" spans="1:18" ht="26.25" x14ac:dyDescent="0.25">
      <c r="A72" s="40">
        <v>22</v>
      </c>
      <c r="B72" s="43" t="s">
        <v>20</v>
      </c>
      <c r="C72" s="38" t="s">
        <v>29</v>
      </c>
      <c r="D72" s="34" t="s">
        <v>29</v>
      </c>
      <c r="E72" s="34" t="s">
        <v>29</v>
      </c>
      <c r="F72" s="34" t="s">
        <v>29</v>
      </c>
      <c r="G72" s="34" t="s">
        <v>29</v>
      </c>
      <c r="H72" s="34" t="s">
        <v>29</v>
      </c>
      <c r="I72" s="33"/>
      <c r="J72" s="33">
        <f t="shared" si="6"/>
        <v>0</v>
      </c>
      <c r="K72" s="33"/>
      <c r="L72" s="33">
        <f t="shared" si="7"/>
        <v>0</v>
      </c>
      <c r="M72" s="33"/>
      <c r="N72" s="33">
        <f t="shared" ref="N72" si="11">M72*1.21</f>
        <v>0</v>
      </c>
      <c r="O72" s="34" t="s">
        <v>29</v>
      </c>
      <c r="P72" s="35" t="s">
        <v>29</v>
      </c>
      <c r="Q72" s="84"/>
      <c r="R72" s="85"/>
    </row>
    <row r="73" spans="1:18" x14ac:dyDescent="0.25">
      <c r="A73" s="36">
        <v>23</v>
      </c>
      <c r="B73" s="43" t="s">
        <v>21</v>
      </c>
      <c r="C73" s="32"/>
      <c r="D73" s="33">
        <f>C73*1.21</f>
        <v>0</v>
      </c>
      <c r="E73" s="34" t="s">
        <v>29</v>
      </c>
      <c r="F73" s="34" t="s">
        <v>29</v>
      </c>
      <c r="G73" s="33"/>
      <c r="H73" s="33">
        <f>G73*1.21</f>
        <v>0</v>
      </c>
      <c r="I73" s="33"/>
      <c r="J73" s="33">
        <f t="shared" si="6"/>
        <v>0</v>
      </c>
      <c r="K73" s="33"/>
      <c r="L73" s="33">
        <f t="shared" si="7"/>
        <v>0</v>
      </c>
      <c r="M73" s="34" t="s">
        <v>29</v>
      </c>
      <c r="N73" s="34" t="s">
        <v>29</v>
      </c>
      <c r="O73" s="33"/>
      <c r="P73" s="39">
        <f>O73*1.21</f>
        <v>0</v>
      </c>
      <c r="Q73" s="84"/>
      <c r="R73" s="85"/>
    </row>
    <row r="74" spans="1:18" ht="26.25" x14ac:dyDescent="0.25">
      <c r="A74" s="36">
        <v>24</v>
      </c>
      <c r="B74" s="43" t="s">
        <v>69</v>
      </c>
      <c r="C74" s="32"/>
      <c r="D74" s="33">
        <f>C74*1.21</f>
        <v>0</v>
      </c>
      <c r="E74" s="33"/>
      <c r="F74" s="33">
        <f>E74*1.21</f>
        <v>0</v>
      </c>
      <c r="G74" s="34" t="s">
        <v>29</v>
      </c>
      <c r="H74" s="34" t="s">
        <v>29</v>
      </c>
      <c r="I74" s="33"/>
      <c r="J74" s="33">
        <f t="shared" si="6"/>
        <v>0</v>
      </c>
      <c r="K74" s="33"/>
      <c r="L74" s="33">
        <f t="shared" si="7"/>
        <v>0</v>
      </c>
      <c r="M74" s="34" t="s">
        <v>29</v>
      </c>
      <c r="N74" s="34" t="s">
        <v>29</v>
      </c>
      <c r="O74" s="33"/>
      <c r="P74" s="39">
        <f>O74*1.21</f>
        <v>0</v>
      </c>
      <c r="Q74" s="84"/>
      <c r="R74" s="85"/>
    </row>
    <row r="75" spans="1:18" s="5" customFormat="1" ht="27" thickBot="1" x14ac:dyDescent="0.3">
      <c r="A75" s="36">
        <v>25</v>
      </c>
      <c r="B75" s="44" t="s">
        <v>70</v>
      </c>
      <c r="C75" s="66" t="s">
        <v>29</v>
      </c>
      <c r="D75" s="67" t="s">
        <v>29</v>
      </c>
      <c r="E75" s="67" t="s">
        <v>29</v>
      </c>
      <c r="F75" s="67" t="s">
        <v>29</v>
      </c>
      <c r="G75" s="67" t="s">
        <v>29</v>
      </c>
      <c r="H75" s="67" t="s">
        <v>29</v>
      </c>
      <c r="I75" s="67" t="s">
        <v>29</v>
      </c>
      <c r="J75" s="67" t="s">
        <v>29</v>
      </c>
      <c r="K75" s="67" t="s">
        <v>29</v>
      </c>
      <c r="L75" s="67" t="s">
        <v>29</v>
      </c>
      <c r="M75" s="46"/>
      <c r="N75" s="46">
        <f t="shared" ref="N75" si="12">M75*1.21</f>
        <v>0</v>
      </c>
      <c r="O75" s="67" t="s">
        <v>29</v>
      </c>
      <c r="P75" s="68" t="s">
        <v>29</v>
      </c>
      <c r="Q75" s="84"/>
      <c r="R75" s="85"/>
    </row>
    <row r="76" spans="1:18" ht="15.75" thickBot="1" x14ac:dyDescent="0.3">
      <c r="A76" s="47"/>
      <c r="B76" s="48" t="s">
        <v>23</v>
      </c>
      <c r="C76" s="49">
        <f t="shared" ref="C76:P76" si="13">SUM(C51:C74)</f>
        <v>0</v>
      </c>
      <c r="D76" s="69">
        <f t="shared" si="13"/>
        <v>0</v>
      </c>
      <c r="E76" s="70">
        <f t="shared" si="13"/>
        <v>0</v>
      </c>
      <c r="F76" s="71">
        <f t="shared" si="13"/>
        <v>0</v>
      </c>
      <c r="G76" s="49">
        <f t="shared" si="13"/>
        <v>0</v>
      </c>
      <c r="H76" s="49">
        <f t="shared" si="13"/>
        <v>0</v>
      </c>
      <c r="I76" s="49">
        <f t="shared" si="13"/>
        <v>0</v>
      </c>
      <c r="J76" s="50">
        <f t="shared" si="13"/>
        <v>0</v>
      </c>
      <c r="K76" s="49">
        <f t="shared" si="13"/>
        <v>0</v>
      </c>
      <c r="L76" s="50">
        <f t="shared" si="13"/>
        <v>0</v>
      </c>
      <c r="M76" s="49">
        <f t="shared" si="13"/>
        <v>0</v>
      </c>
      <c r="N76" s="50">
        <f t="shared" si="13"/>
        <v>0</v>
      </c>
      <c r="O76" s="69">
        <f t="shared" si="13"/>
        <v>0</v>
      </c>
      <c r="P76" s="71">
        <f t="shared" si="13"/>
        <v>0</v>
      </c>
      <c r="Q76" s="88"/>
      <c r="R76" s="89"/>
    </row>
    <row r="77" spans="1:18" x14ac:dyDescent="0.25">
      <c r="A77" s="10"/>
      <c r="B77" s="74" t="s">
        <v>24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</row>
    <row r="78" spans="1:18" x14ac:dyDescent="0.25">
      <c r="A78" s="10"/>
      <c r="B78" s="74" t="s">
        <v>42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</row>
    <row r="79" spans="1:18" x14ac:dyDescent="0.25">
      <c r="A79" s="10"/>
      <c r="B79" s="73" t="s">
        <v>63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</row>
    <row r="80" spans="1:18" x14ac:dyDescent="0.25">
      <c r="A80" s="10"/>
      <c r="B80" s="73" t="s">
        <v>62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</row>
    <row r="81" spans="1:18" x14ac:dyDescent="0.25">
      <c r="A81" s="10"/>
      <c r="B81" s="73" t="s">
        <v>64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</row>
  </sheetData>
  <protectedRanges>
    <protectedRange password="8A6C" sqref="B13:G16" name="Oblast1" securityDescriptor="O:WDG:WDD:(A;;CC;;;WD)"/>
  </protectedRanges>
  <customSheetViews>
    <customSheetView guid="{1EC49524-83F2-4ECF-8DD2-1F39CB6F943E}" scale="80" fitToPage="1">
      <selection activeCell="D1" sqref="D1"/>
      <pageMargins left="0.25" right="0.25" top="0.75" bottom="0.75" header="0.3" footer="0.3"/>
      <pageSetup paperSize="8" scale="45" orientation="landscape" r:id="rId1"/>
    </customSheetView>
    <customSheetView guid="{8979841F-8DDC-402B-B540-BE077660F4E9}" scale="90" fitToPage="1">
      <selection activeCell="A18" sqref="A18"/>
      <pageMargins left="0.25" right="0.25" top="0.75" bottom="0.75" header="0.3" footer="0.3"/>
      <pageSetup paperSize="8" scale="45" orientation="landscape" r:id="rId2"/>
    </customSheetView>
    <customSheetView guid="{7CF12700-1141-455F-956E-BB18109F5751}" fitToPage="1">
      <selection activeCell="G5" sqref="G5"/>
      <pageMargins left="0.25" right="0.25" top="0.75" bottom="0.75" header="0.3" footer="0.3"/>
      <pageSetup paperSize="8" scale="45" orientation="landscape" r:id="rId3"/>
    </customSheetView>
  </customSheetViews>
  <mergeCells count="31">
    <mergeCell ref="C49:D49"/>
    <mergeCell ref="E49:F49"/>
    <mergeCell ref="Q24:R24"/>
    <mergeCell ref="Q25:R25"/>
    <mergeCell ref="O25:P25"/>
    <mergeCell ref="M25:N25"/>
    <mergeCell ref="K25:L25"/>
    <mergeCell ref="C24:D24"/>
    <mergeCell ref="E24:F24"/>
    <mergeCell ref="G24:J24"/>
    <mergeCell ref="C25:D25"/>
    <mergeCell ref="E25:F25"/>
    <mergeCell ref="G25:H25"/>
    <mergeCell ref="I25:J25"/>
    <mergeCell ref="C48:F48"/>
    <mergeCell ref="G48:H48"/>
    <mergeCell ref="Q49:R49"/>
    <mergeCell ref="G49:H49"/>
    <mergeCell ref="I49:J49"/>
    <mergeCell ref="K49:L49"/>
    <mergeCell ref="Q48:R48"/>
    <mergeCell ref="M49:N49"/>
    <mergeCell ref="O49:P49"/>
    <mergeCell ref="I48:N48"/>
    <mergeCell ref="O48:P48"/>
    <mergeCell ref="C47:P47"/>
    <mergeCell ref="B13:G13"/>
    <mergeCell ref="B14:G14"/>
    <mergeCell ref="B15:G15"/>
    <mergeCell ref="K24:L24"/>
    <mergeCell ref="C23:L2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3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Fančo</dc:creator>
  <cp:lastModifiedBy>Jirková Eliška, Mgr.</cp:lastModifiedBy>
  <cp:lastPrinted>2020-04-20T08:57:20Z</cp:lastPrinted>
  <dcterms:created xsi:type="dcterms:W3CDTF">2017-04-05T08:04:28Z</dcterms:created>
  <dcterms:modified xsi:type="dcterms:W3CDTF">2020-09-02T13:46:45Z</dcterms:modified>
</cp:coreProperties>
</file>