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0.28.26\Appr\Verejne zakazky\Veřejné zakázky OŘ ÚL\APPR\2020\65020185_Revize a oprava kolejových vozů\ZADÁNÍ\Zadávací dokumentace\"/>
    </mc:Choice>
  </mc:AlternateContent>
  <bookViews>
    <workbookView xWindow="0" yWindow="0" windowWidth="28800" windowHeight="12300" tabRatio="839"/>
  </bookViews>
  <sheets>
    <sheet name="Rekapitulace ceny " sheetId="7" r:id="rId1"/>
    <sheet name="Plošinový vůz 83 54 4623 509-4" sheetId="1" r:id="rId2"/>
    <sheet name="Plošinový vůz 83 54 4623 511-0" sheetId="2" r:id="rId3"/>
    <sheet name="Rozvinovací 99 54 9702 020-7" sheetId="3" r:id="rId4"/>
    <sheet name="Rozvinovací 99 54 9702 021-5" sheetId="4" r:id="rId5"/>
    <sheet name="Betonárka 83 54 4623 510-2" sheetId="5" r:id="rId6"/>
    <sheet name="Jeřáb ŽHŽ 83 54 4623 519-5" sheetId="6" r:id="rId7"/>
  </sheets>
  <calcPr calcId="162913"/>
</workbook>
</file>

<file path=xl/calcChain.xml><?xml version="1.0" encoding="utf-8"?>
<calcChain xmlns="http://schemas.openxmlformats.org/spreadsheetml/2006/main">
  <c r="C22" i="7" l="1"/>
  <c r="C27" i="7"/>
  <c r="C26" i="7"/>
  <c r="C25" i="7"/>
  <c r="C24" i="7"/>
  <c r="C23" i="7"/>
  <c r="B61" i="2"/>
  <c r="B61" i="6"/>
  <c r="B61" i="5"/>
  <c r="B61" i="4"/>
  <c r="B61" i="3"/>
  <c r="B61" i="1"/>
  <c r="C28" i="7" l="1"/>
</calcChain>
</file>

<file path=xl/sharedStrings.xml><?xml version="1.0" encoding="utf-8"?>
<sst xmlns="http://schemas.openxmlformats.org/spreadsheetml/2006/main" count="629" uniqueCount="93">
  <si>
    <t>Periodická oprava - revize, technická kontrola a opravy železničních nákladních vozů</t>
  </si>
  <si>
    <t>P.Č.</t>
  </si>
  <si>
    <t>MJ</t>
  </si>
  <si>
    <t>Cena celkem bez DPH</t>
  </si>
  <si>
    <t>Revizní oprava v rozsahu předpisu S8</t>
  </si>
  <si>
    <t>Revize včetně:</t>
  </si>
  <si>
    <t>i</t>
  </si>
  <si>
    <t>podvozky - vícepráce</t>
  </si>
  <si>
    <t>Dosazení nového svorníku pružnice vč. pojistky</t>
  </si>
  <si>
    <t>Dosazení nové spony závěsu pružnice</t>
  </si>
  <si>
    <t>Dosazení nové kluznice (pouze pevná)</t>
  </si>
  <si>
    <t>Výměna spodního dílu torny za nový</t>
  </si>
  <si>
    <t>Výměna horního dílu torny za nový</t>
  </si>
  <si>
    <t>Dodání staropotřebné/repasovaná pružnice (materiál 14 260.7)</t>
  </si>
  <si>
    <t>dvojkolí - vícepráce</t>
  </si>
  <si>
    <t>Dosazení nového vnitřního kroužku ložiska</t>
  </si>
  <si>
    <t>Dosazení nového ložiska včetně vnitřního kroužku</t>
  </si>
  <si>
    <t>Soustružení dříku nápravy z důvodu povrchové vady nápravy</t>
  </si>
  <si>
    <t>Provedení úpravy rozkolí dvojkolí lisováním</t>
  </si>
  <si>
    <t>Dodání staropotřebného dvojkolí tvp 409 (min. průměr po opravě 870 mm)</t>
  </si>
  <si>
    <t>Dodání staropotřebného dvojkolí typ 409 (min. průměr po opravě 880 mm)</t>
  </si>
  <si>
    <t>Dodání staropotřebného dvojkolí typ 409 (min. průměr po opravě 890 mm)</t>
  </si>
  <si>
    <t>brzda - vícepráce</t>
  </si>
  <si>
    <t>Dosazení nového přestavovače (P/L, O/N)</t>
  </si>
  <si>
    <t>Výměna brzdového kohoutu AKH</t>
  </si>
  <si>
    <t>Dosazení nového pomocného vzduchojemu dle EN 286-3</t>
  </si>
  <si>
    <t>Dosazení nové botky zdrže</t>
  </si>
  <si>
    <t>Dosazení nové brzdové zdrže UIC320</t>
  </si>
  <si>
    <t>Táhlové a narážecí ústrojí - vícepráce</t>
  </si>
  <si>
    <t>Revizní oprava nárazníku nad rámec G4.0; jedná se o nárazníky ex CSD typ A nebo 59</t>
  </si>
  <si>
    <t>Dosazení staropotřebného nárazníku typ A dle UIC</t>
  </si>
  <si>
    <t>Renovace tažného háku</t>
  </si>
  <si>
    <t>Dosazení nového tažného háku</t>
  </si>
  <si>
    <t>Oprava/repase šroubovky</t>
  </si>
  <si>
    <t>Dosazení nové šroubovky</t>
  </si>
  <si>
    <t>Nová kluzná příložka táhla</t>
  </si>
  <si>
    <t>Oprava vypružení tažného ústrojí (s výměnou evolutní pružiny)</t>
  </si>
  <si>
    <t>Oprava koše táhla</t>
  </si>
  <si>
    <t>Výměna koše táhla za renovovaný</t>
  </si>
  <si>
    <t>Nátěry a nápisy - vícepráce</t>
  </si>
  <si>
    <t>Místní oprava nátěru - vodou ředitelná 9005</t>
  </si>
  <si>
    <t>- drobného spotřebního materiálu a maziv</t>
  </si>
  <si>
    <t>- dosazení spojovacího materiálu podle VPI</t>
  </si>
  <si>
    <t>- dosazení revizních štítků podle VPI</t>
  </si>
  <si>
    <t>- dosazení brzdových hadic podle VPI Cena zahrnuje rovněž:</t>
  </si>
  <si>
    <t>- revizi podvozků D3 včetně provedení defektoskopie hlavního listu pružnice</t>
  </si>
  <si>
    <t>- revizní oprava dvojkolí v rozsahu IS 2</t>
  </si>
  <si>
    <t>- revizi brzdy Br3 včetně zkoušky na Hakan</t>
  </si>
  <si>
    <t>- revizní oprava rozvaděče, přídavného ventilu, odbržďovače OS1</t>
  </si>
  <si>
    <t>- revizní oprava stavěče zdrží SZ</t>
  </si>
  <si>
    <t>- prohlídku dvojkolí ve stupni ISO</t>
  </si>
  <si>
    <t>- oprava nápisů vč. změna držitele, doplnění adres držitele</t>
  </si>
  <si>
    <t>- zvážení vozu vč. přepsání souvisejících popisů</t>
  </si>
  <si>
    <t>- kontrola vodivého propojení částí vozida podle vyhlášky 173/1995 Sb. -Vystavení dokumentace v rozsahu požadavků VPI ILF, pokynu Railco 7/2014, datových listů dvojkolí EWT ve formátu xls, osvědčení o shodě s typem a protokolu o TK podle vyhlášky 173/1995 Sb, protokol o kontrole vodivého propojení</t>
  </si>
  <si>
    <r>
      <t>Tm</t>
    </r>
    <r>
      <rPr>
        <vertAlign val="superscript"/>
        <sz val="10"/>
        <color rgb="FF000000"/>
        <rFont val="Verdana"/>
        <family val="2"/>
        <charset val="238"/>
      </rPr>
      <t>2</t>
    </r>
  </si>
  <si>
    <t xml:space="preserve">Plošinový vůz </t>
  </si>
  <si>
    <t>83 54 4623 509-4</t>
  </si>
  <si>
    <t>Smmp</t>
  </si>
  <si>
    <t>ne</t>
  </si>
  <si>
    <t>Kolejový vůz:</t>
  </si>
  <si>
    <t>Řada vozu:</t>
  </si>
  <si>
    <t>Nástavba:</t>
  </si>
  <si>
    <t>Objednatel:</t>
  </si>
  <si>
    <t>Správa železnic,  statní organizace</t>
  </si>
  <si>
    <t>83 54 4623 511-0</t>
  </si>
  <si>
    <t>Sps</t>
  </si>
  <si>
    <t>Rmms rozvinovací</t>
  </si>
  <si>
    <t>99 54 9702 020-7</t>
  </si>
  <si>
    <t>Ua</t>
  </si>
  <si>
    <t>ano</t>
  </si>
  <si>
    <t>99 54 9702 021-5</t>
  </si>
  <si>
    <t>Betonárka</t>
  </si>
  <si>
    <t>83 54 4623 510-2</t>
  </si>
  <si>
    <t>Jeřáb ŽHŽ</t>
  </si>
  <si>
    <t>83 54 4623 519-5</t>
  </si>
  <si>
    <t>Registrační číslo</t>
  </si>
  <si>
    <t>Revize platná do</t>
  </si>
  <si>
    <t>Řada</t>
  </si>
  <si>
    <t>Poznámka</t>
  </si>
  <si>
    <t>plošinový vůz</t>
  </si>
  <si>
    <t>Propadlá ( 2015)</t>
  </si>
  <si>
    <t>betonárka</t>
  </si>
  <si>
    <t>Revize a oprava kolejových vozů</t>
  </si>
  <si>
    <t>Název zakázky:</t>
  </si>
  <si>
    <t>Cena celkem za kolejové vozy bez DPH</t>
  </si>
  <si>
    <t>..takto označené pole vyplní účastník</t>
  </si>
  <si>
    <t>Pozn.</t>
  </si>
  <si>
    <t>Registrační číslo:</t>
  </si>
  <si>
    <t>Rekapitulace cen za kolejové vozy</t>
  </si>
  <si>
    <t>Periodická oprava - revize, technická kontrola a opravy železničních nákladních vozů.</t>
  </si>
  <si>
    <t>Vozy s podvozky 26-2.8 Res, Smmp a jeho modofikace - různé typy nástavby (jeřáb, rozvinovací vůz atd.)</t>
  </si>
  <si>
    <t>Název položky</t>
  </si>
  <si>
    <t xml:space="preserve">Součet všech vozů za P.Č. 1-6 a cena celkem za dílo.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</si>
</sst>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2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2"/>
      <color rgb="FF000000"/>
      <name val="Arial Unicode MS"/>
      <family val="2"/>
      <charset val="238"/>
    </font>
    <font>
      <sz val="10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vertAlign val="superscript"/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right" vertical="center" wrapText="1"/>
    </xf>
    <xf numFmtId="0" fontId="3" fillId="2" borderId="21" xfId="0" applyFont="1" applyFill="1" applyBorder="1" applyAlignment="1">
      <alignment horizontal="right" vertical="center" wrapText="1"/>
    </xf>
    <xf numFmtId="0" fontId="3" fillId="2" borderId="19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right" vertical="center" wrapText="1"/>
    </xf>
    <xf numFmtId="0" fontId="1" fillId="0" borderId="0" xfId="0" applyFont="1"/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vertical="center" wrapText="1"/>
    </xf>
    <xf numFmtId="0" fontId="3" fillId="2" borderId="26" xfId="0" applyFont="1" applyFill="1" applyBorder="1" applyAlignment="1">
      <alignment vertical="center" wrapText="1"/>
    </xf>
    <xf numFmtId="0" fontId="3" fillId="2" borderId="27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vertical="center" wrapText="1"/>
    </xf>
    <xf numFmtId="14" fontId="3" fillId="2" borderId="0" xfId="0" applyNumberFormat="1" applyFont="1" applyFill="1" applyBorder="1" applyAlignment="1">
      <alignment horizontal="left" vertical="center" wrapText="1"/>
    </xf>
    <xf numFmtId="14" fontId="3" fillId="2" borderId="28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31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top" wrapText="1"/>
    </xf>
    <xf numFmtId="0" fontId="6" fillId="3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righ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4" borderId="33" xfId="0" applyFont="1" applyFill="1" applyBorder="1" applyAlignment="1">
      <alignment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left" vertical="center" wrapText="1"/>
    </xf>
    <xf numFmtId="0" fontId="6" fillId="5" borderId="15" xfId="0" applyFont="1" applyFill="1" applyBorder="1" applyAlignment="1">
      <alignment vertical="center" wrapText="1"/>
    </xf>
    <xf numFmtId="0" fontId="0" fillId="0" borderId="0" xfId="0" applyAlignment="1"/>
    <xf numFmtId="0" fontId="9" fillId="4" borderId="33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164" fontId="6" fillId="5" borderId="12" xfId="1" applyNumberFormat="1" applyFont="1" applyFill="1" applyBorder="1" applyAlignment="1" applyProtection="1">
      <alignment vertical="center" wrapText="1"/>
      <protection locked="0"/>
    </xf>
    <xf numFmtId="164" fontId="6" fillId="3" borderId="18" xfId="0" applyNumberFormat="1" applyFont="1" applyFill="1" applyBorder="1" applyAlignment="1" applyProtection="1">
      <alignment vertical="center" wrapText="1"/>
      <protection locked="0"/>
    </xf>
    <xf numFmtId="164" fontId="6" fillId="3" borderId="24" xfId="1" applyNumberFormat="1" applyFont="1" applyFill="1" applyBorder="1" applyAlignment="1" applyProtection="1">
      <alignment vertical="center" wrapText="1"/>
      <protection locked="0"/>
    </xf>
    <xf numFmtId="164" fontId="6" fillId="3" borderId="24" xfId="0" applyNumberFormat="1" applyFont="1" applyFill="1" applyBorder="1" applyAlignment="1" applyProtection="1">
      <alignment vertical="center" wrapText="1"/>
      <protection locked="0"/>
    </xf>
    <xf numFmtId="164" fontId="6" fillId="3" borderId="36" xfId="0" applyNumberFormat="1" applyFont="1" applyFill="1" applyBorder="1" applyAlignment="1" applyProtection="1">
      <alignment vertical="center" wrapText="1"/>
      <protection locked="0"/>
    </xf>
    <xf numFmtId="0" fontId="0" fillId="5" borderId="33" xfId="0" applyFill="1" applyBorder="1"/>
    <xf numFmtId="0" fontId="0" fillId="3" borderId="33" xfId="0" applyFill="1" applyBorder="1"/>
    <xf numFmtId="164" fontId="1" fillId="4" borderId="33" xfId="0" applyNumberFormat="1" applyFont="1" applyFill="1" applyBorder="1" applyAlignment="1">
      <alignment horizontal="center" vertical="center"/>
    </xf>
    <xf numFmtId="0" fontId="10" fillId="6" borderId="15" xfId="0" applyFont="1" applyFill="1" applyBorder="1" applyAlignment="1">
      <alignment horizontal="left" vertical="center" wrapText="1"/>
    </xf>
    <xf numFmtId="164" fontId="10" fillId="6" borderId="38" xfId="0" applyNumberFormat="1" applyFont="1" applyFill="1" applyBorder="1" applyAlignment="1">
      <alignment horizontal="center" vertical="center" wrapText="1"/>
    </xf>
    <xf numFmtId="0" fontId="10" fillId="6" borderId="23" xfId="0" applyFont="1" applyFill="1" applyBorder="1" applyAlignment="1">
      <alignment horizontal="left" vertical="center" wrapText="1"/>
    </xf>
    <xf numFmtId="164" fontId="10" fillId="6" borderId="33" xfId="1" applyNumberFormat="1" applyFont="1" applyFill="1" applyBorder="1" applyAlignment="1">
      <alignment horizontal="center" vertical="center" wrapText="1"/>
    </xf>
    <xf numFmtId="164" fontId="10" fillId="6" borderId="33" xfId="0" applyNumberFormat="1" applyFont="1" applyFill="1" applyBorder="1" applyAlignment="1">
      <alignment horizontal="center" vertical="center" wrapText="1"/>
    </xf>
    <xf numFmtId="164" fontId="10" fillId="5" borderId="38" xfId="1" applyNumberFormat="1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0" fillId="0" borderId="0" xfId="0" applyFill="1" applyBorder="1"/>
    <xf numFmtId="0" fontId="11" fillId="5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0" xfId="0" applyProtection="1">
      <protection locked="0"/>
    </xf>
    <xf numFmtId="0" fontId="1" fillId="0" borderId="0" xfId="0" applyFont="1" applyAlignment="1">
      <alignment vertical="center"/>
    </xf>
    <xf numFmtId="0" fontId="1" fillId="4" borderId="34" xfId="0" applyFont="1" applyFill="1" applyBorder="1" applyAlignment="1">
      <alignment vertical="center"/>
    </xf>
    <xf numFmtId="0" fontId="0" fillId="0" borderId="36" xfId="0" applyBorder="1" applyAlignment="1">
      <alignment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164" fontId="9" fillId="4" borderId="34" xfId="0" applyNumberFormat="1" applyFont="1" applyFill="1" applyBorder="1" applyAlignment="1">
      <alignment horizontal="center" vertical="center"/>
    </xf>
    <xf numFmtId="164" fontId="0" fillId="4" borderId="35" xfId="0" applyNumberFormat="1" applyFill="1" applyBorder="1" applyAlignment="1">
      <alignment vertical="center"/>
    </xf>
    <xf numFmtId="164" fontId="0" fillId="4" borderId="36" xfId="0" applyNumberFormat="1" applyFill="1" applyBorder="1" applyAlignment="1">
      <alignment vertical="center"/>
    </xf>
    <xf numFmtId="0" fontId="6" fillId="2" borderId="1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right" vertical="center" wrapText="1"/>
    </xf>
    <xf numFmtId="0" fontId="3" fillId="2" borderId="8" xfId="0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righ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28"/>
  <sheetViews>
    <sheetView tabSelected="1" workbookViewId="0">
      <selection activeCell="D31" sqref="D31"/>
    </sheetView>
  </sheetViews>
  <sheetFormatPr defaultRowHeight="14.25"/>
  <cols>
    <col min="1" max="1" width="15.09765625" customWidth="1"/>
    <col min="2" max="2" width="18.19921875" customWidth="1"/>
    <col min="3" max="3" width="12.296875" customWidth="1"/>
    <col min="4" max="4" width="13.5" customWidth="1"/>
  </cols>
  <sheetData>
    <row r="1" spans="1:4">
      <c r="A1" t="s">
        <v>83</v>
      </c>
      <c r="B1" s="18" t="s">
        <v>82</v>
      </c>
    </row>
    <row r="4" spans="1:4">
      <c r="B4" s="18"/>
    </row>
    <row r="5" spans="1:4">
      <c r="A5" s="21" t="s">
        <v>89</v>
      </c>
      <c r="B5" s="18"/>
    </row>
    <row r="6" spans="1:4">
      <c r="A6" s="21" t="s">
        <v>90</v>
      </c>
    </row>
    <row r="8" spans="1:4">
      <c r="A8" s="31" t="s">
        <v>75</v>
      </c>
      <c r="B8" s="32" t="s">
        <v>76</v>
      </c>
      <c r="C8" s="32" t="s">
        <v>77</v>
      </c>
      <c r="D8" s="33" t="s">
        <v>78</v>
      </c>
    </row>
    <row r="9" spans="1:4">
      <c r="A9" s="34" t="s">
        <v>56</v>
      </c>
      <c r="B9" s="28">
        <v>43999</v>
      </c>
      <c r="C9" s="22" t="s">
        <v>57</v>
      </c>
      <c r="D9" s="24" t="s">
        <v>79</v>
      </c>
    </row>
    <row r="10" spans="1:4">
      <c r="A10" s="34" t="s">
        <v>64</v>
      </c>
      <c r="B10" s="28">
        <v>43999</v>
      </c>
      <c r="C10" s="22" t="s">
        <v>65</v>
      </c>
      <c r="D10" s="24" t="s">
        <v>79</v>
      </c>
    </row>
    <row r="11" spans="1:4">
      <c r="A11" s="34" t="s">
        <v>67</v>
      </c>
      <c r="B11" s="22" t="s">
        <v>80</v>
      </c>
      <c r="C11" s="22" t="s">
        <v>68</v>
      </c>
      <c r="D11" s="24" t="s">
        <v>66</v>
      </c>
    </row>
    <row r="12" spans="1:4">
      <c r="A12" s="34" t="s">
        <v>70</v>
      </c>
      <c r="B12" s="22" t="s">
        <v>80</v>
      </c>
      <c r="C12" s="22" t="s">
        <v>68</v>
      </c>
      <c r="D12" s="24" t="s">
        <v>66</v>
      </c>
    </row>
    <row r="13" spans="1:4">
      <c r="A13" s="23" t="s">
        <v>72</v>
      </c>
      <c r="B13" s="22" t="s">
        <v>80</v>
      </c>
      <c r="C13" s="22" t="s">
        <v>57</v>
      </c>
      <c r="D13" s="24" t="s">
        <v>81</v>
      </c>
    </row>
    <row r="14" spans="1:4">
      <c r="A14" s="25" t="s">
        <v>74</v>
      </c>
      <c r="B14" s="29">
        <v>44104</v>
      </c>
      <c r="C14" s="26" t="s">
        <v>57</v>
      </c>
      <c r="D14" s="27" t="s">
        <v>73</v>
      </c>
    </row>
    <row r="16" spans="1:4" ht="21" customHeight="1">
      <c r="A16" s="71" t="s">
        <v>88</v>
      </c>
    </row>
    <row r="17" spans="1:4">
      <c r="A17" s="69" t="s">
        <v>92</v>
      </c>
    </row>
    <row r="18" spans="1:4" ht="15" thickBot="1"/>
    <row r="19" spans="1:4" ht="14.25" customHeight="1">
      <c r="A19" s="74" t="s">
        <v>1</v>
      </c>
      <c r="B19" s="77" t="s">
        <v>91</v>
      </c>
      <c r="C19" s="80" t="s">
        <v>3</v>
      </c>
    </row>
    <row r="20" spans="1:4">
      <c r="A20" s="75"/>
      <c r="B20" s="78"/>
      <c r="C20" s="81"/>
    </row>
    <row r="21" spans="1:4" ht="21" customHeight="1" thickBot="1">
      <c r="A21" s="76"/>
      <c r="B21" s="79"/>
      <c r="C21" s="82"/>
    </row>
    <row r="22" spans="1:4" ht="25.5" customHeight="1" thickBot="1">
      <c r="A22" s="66">
        <v>1</v>
      </c>
      <c r="B22" s="64" t="s">
        <v>4</v>
      </c>
      <c r="C22" s="63">
        <f>'Plošinový vůz 83 54 4623 509-4'!D12+'Plošinový vůz 83 54 4623 511-0'!D12+'Rozvinovací 99 54 9702 020-7'!D12+'Rozvinovací 99 54 9702 021-5'!D12+'Betonárka 83 54 4623 510-2'!D12+'Jeřáb ŽHŽ 83 54 4623 519-5'!D12</f>
        <v>0</v>
      </c>
    </row>
    <row r="23" spans="1:4" ht="24.75" customHeight="1" thickBot="1">
      <c r="A23" s="67">
        <v>2</v>
      </c>
      <c r="B23" s="58" t="s">
        <v>7</v>
      </c>
      <c r="C23" s="59">
        <f>'Plošinový vůz 83 54 4623 509-4'!D27+'Plošinový vůz 83 54 4623 511-0'!D27+'Rozvinovací 99 54 9702 020-7'!D27+'Rozvinovací 99 54 9702 021-5'!D27+'Betonárka 83 54 4623 510-2'!D27+'Jeřáb ŽHŽ 83 54 4623 519-5'!D27</f>
        <v>0</v>
      </c>
    </row>
    <row r="24" spans="1:4" ht="23.25" customHeight="1" thickBot="1">
      <c r="A24" s="68">
        <v>3</v>
      </c>
      <c r="B24" s="60" t="s">
        <v>14</v>
      </c>
      <c r="C24" s="61">
        <f>'Plošinový vůz 83 54 4623 509-4'!D34+'Plošinový vůz 83 54 4623 511-0'!D34+'Rozvinovací 99 54 9702 020-7'!D34+'Rozvinovací 99 54 9702 021-5'!D34+'Betonárka 83 54 4623 510-2'!D34+'Jeřáb ŽHŽ 83 54 4623 519-5'!D34</f>
        <v>0</v>
      </c>
    </row>
    <row r="25" spans="1:4" ht="22.5" customHeight="1" thickBot="1">
      <c r="A25" s="68">
        <v>4</v>
      </c>
      <c r="B25" s="60" t="s">
        <v>22</v>
      </c>
      <c r="C25" s="62">
        <f>'Plošinový vůz 83 54 4623 509-4'!D42+'Plošinový vůz 83 54 4623 511-0'!D42+'Rozvinovací 99 54 9702 020-7'!D42+'Rozvinovací 99 54 9702 021-5'!D42+'Betonárka 83 54 4623 510-2'!D42+'Jeřáb ŽHŽ 83 54 4623 519-5'!D42</f>
        <v>0</v>
      </c>
    </row>
    <row r="26" spans="1:4" ht="23.25" thickBot="1">
      <c r="A26" s="68">
        <v>5</v>
      </c>
      <c r="B26" s="60" t="s">
        <v>28</v>
      </c>
      <c r="C26" s="62">
        <f>'Plošinový vůz 83 54 4623 509-4'!D48+'Plošinový vůz 83 54 4623 511-0'!D48+'Rozvinovací 99 54 9702 020-7'!D48+'Rozvinovací 99 54 9702 021-5'!D48+'Betonárka 83 54 4623 510-2'!D48+'Jeřáb ŽHŽ 83 54 4623 519-5'!D48</f>
        <v>0</v>
      </c>
    </row>
    <row r="27" spans="1:4" ht="22.5" customHeight="1" thickBot="1">
      <c r="A27" s="68">
        <v>6</v>
      </c>
      <c r="B27" s="60" t="s">
        <v>39</v>
      </c>
      <c r="C27" s="62">
        <f>'Plošinový vůz 83 54 4623 509-4'!D59+'Plošinový vůz 83 54 4623 511-0'!D59+'Rozvinovací 99 54 9702 020-7'!D59+'Rozvinovací 99 54 9702 021-5'!D59+'Betonárka 83 54 4623 510-2'!D59+'Jeřáb ŽHŽ 83 54 4623 519-5'!D59</f>
        <v>0</v>
      </c>
    </row>
    <row r="28" spans="1:4" ht="27" customHeight="1" thickBot="1">
      <c r="A28" s="72" t="s">
        <v>84</v>
      </c>
      <c r="B28" s="73"/>
      <c r="C28" s="57">
        <f>SUM(C22:C27)</f>
        <v>0</v>
      </c>
      <c r="D28" s="40"/>
    </row>
  </sheetData>
  <sheetProtection algorithmName="SHA-512" hashValue="4RSSQhBlatTNFeE3I0NhtPSaMrs880UdUpKX9jIG1CohdvzA+C+UI/bPzthVbRulTsvjLzKhVFgW3MbaFG15wA==" saltValue="iM7Ljq7eTPoXIsV3gKIxKw==" spinCount="100000" sheet="1" objects="1" scenarios="1" selectLockedCells="1"/>
  <mergeCells count="4">
    <mergeCell ref="A28:B28"/>
    <mergeCell ref="A19:A21"/>
    <mergeCell ref="B19:B21"/>
    <mergeCell ref="C19:C2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D67"/>
  <sheetViews>
    <sheetView topLeftCell="A4" workbookViewId="0">
      <selection activeCell="D34" sqref="D34"/>
    </sheetView>
  </sheetViews>
  <sheetFormatPr defaultRowHeight="14.25"/>
  <cols>
    <col min="1" max="1" width="14.09765625" customWidth="1"/>
    <col min="2" max="2" width="40.09765625" style="2" customWidth="1"/>
    <col min="3" max="3" width="5.296875" customWidth="1"/>
    <col min="4" max="4" width="12" customWidth="1"/>
  </cols>
  <sheetData>
    <row r="1" spans="1:4" ht="28.5" customHeight="1">
      <c r="A1" s="1" t="s">
        <v>0</v>
      </c>
    </row>
    <row r="2" spans="1:4" ht="15">
      <c r="A2" s="1"/>
    </row>
    <row r="3" spans="1:4" ht="15">
      <c r="A3" s="1" t="s">
        <v>59</v>
      </c>
      <c r="B3" s="49" t="s">
        <v>55</v>
      </c>
    </row>
    <row r="4" spans="1:4">
      <c r="A4" t="s">
        <v>87</v>
      </c>
      <c r="B4" s="49" t="s">
        <v>56</v>
      </c>
    </row>
    <row r="5" spans="1:4" ht="15">
      <c r="A5" s="1" t="s">
        <v>60</v>
      </c>
      <c r="B5" s="2" t="s">
        <v>57</v>
      </c>
    </row>
    <row r="6" spans="1:4" ht="15">
      <c r="A6" s="1" t="s">
        <v>61</v>
      </c>
      <c r="B6" s="2" t="s">
        <v>58</v>
      </c>
    </row>
    <row r="7" spans="1:4" ht="15">
      <c r="A7" s="1" t="s">
        <v>62</v>
      </c>
      <c r="B7" s="2" t="s">
        <v>63</v>
      </c>
    </row>
    <row r="8" spans="1:4" ht="15.75" thickBot="1">
      <c r="A8" s="1"/>
    </row>
    <row r="9" spans="1:4">
      <c r="A9" s="74" t="s">
        <v>1</v>
      </c>
      <c r="B9" s="77" t="s">
        <v>91</v>
      </c>
      <c r="C9" s="77" t="s">
        <v>2</v>
      </c>
      <c r="D9" s="86" t="s">
        <v>3</v>
      </c>
    </row>
    <row r="10" spans="1:4" ht="15" customHeight="1">
      <c r="A10" s="75"/>
      <c r="B10" s="78"/>
      <c r="C10" s="78"/>
      <c r="D10" s="87"/>
    </row>
    <row r="11" spans="1:4" ht="15" thickBot="1">
      <c r="A11" s="76"/>
      <c r="B11" s="79"/>
      <c r="C11" s="79"/>
      <c r="D11" s="88"/>
    </row>
    <row r="12" spans="1:4" ht="14.25" customHeight="1" thickBot="1">
      <c r="A12" s="44">
        <v>1</v>
      </c>
      <c r="B12" s="45" t="s">
        <v>4</v>
      </c>
      <c r="C12" s="46"/>
      <c r="D12" s="50"/>
    </row>
    <row r="13" spans="1:4">
      <c r="A13" s="89"/>
      <c r="B13" s="20" t="s">
        <v>5</v>
      </c>
      <c r="C13" s="92" t="s">
        <v>6</v>
      </c>
      <c r="D13" s="95"/>
    </row>
    <row r="14" spans="1:4">
      <c r="A14" s="90"/>
      <c r="B14" s="6" t="s">
        <v>41</v>
      </c>
      <c r="C14" s="93"/>
      <c r="D14" s="96"/>
    </row>
    <row r="15" spans="1:4">
      <c r="A15" s="90"/>
      <c r="B15" s="6" t="s">
        <v>42</v>
      </c>
      <c r="C15" s="93"/>
      <c r="D15" s="96"/>
    </row>
    <row r="16" spans="1:4">
      <c r="A16" s="90"/>
      <c r="B16" s="6" t="s">
        <v>43</v>
      </c>
      <c r="C16" s="93"/>
      <c r="D16" s="96"/>
    </row>
    <row r="17" spans="1:4" ht="25.5">
      <c r="A17" s="90"/>
      <c r="B17" s="6" t="s">
        <v>44</v>
      </c>
      <c r="C17" s="93"/>
      <c r="D17" s="96"/>
    </row>
    <row r="18" spans="1:4" ht="25.5">
      <c r="A18" s="90"/>
      <c r="B18" s="6" t="s">
        <v>45</v>
      </c>
      <c r="C18" s="93"/>
      <c r="D18" s="96"/>
    </row>
    <row r="19" spans="1:4">
      <c r="A19" s="90"/>
      <c r="B19" s="6" t="s">
        <v>46</v>
      </c>
      <c r="C19" s="93"/>
      <c r="D19" s="96"/>
    </row>
    <row r="20" spans="1:4">
      <c r="A20" s="90"/>
      <c r="B20" s="6" t="s">
        <v>47</v>
      </c>
      <c r="C20" s="93"/>
      <c r="D20" s="96"/>
    </row>
    <row r="21" spans="1:4" ht="25.5">
      <c r="A21" s="90"/>
      <c r="B21" s="6" t="s">
        <v>48</v>
      </c>
      <c r="C21" s="93"/>
      <c r="D21" s="96"/>
    </row>
    <row r="22" spans="1:4" ht="18" customHeight="1">
      <c r="A22" s="90"/>
      <c r="B22" s="6" t="s">
        <v>49</v>
      </c>
      <c r="C22" s="93"/>
      <c r="D22" s="96"/>
    </row>
    <row r="23" spans="1:4" ht="15.75" customHeight="1">
      <c r="A23" s="90"/>
      <c r="B23" s="6" t="s">
        <v>50</v>
      </c>
      <c r="C23" s="93"/>
      <c r="D23" s="96"/>
    </row>
    <row r="24" spans="1:4" ht="15.75" customHeight="1">
      <c r="A24" s="90"/>
      <c r="B24" s="6" t="s">
        <v>51</v>
      </c>
      <c r="C24" s="93"/>
      <c r="D24" s="96"/>
    </row>
    <row r="25" spans="1:4" ht="17.25" customHeight="1">
      <c r="A25" s="90"/>
      <c r="B25" s="6" t="s">
        <v>52</v>
      </c>
      <c r="C25" s="93"/>
      <c r="D25" s="96"/>
    </row>
    <row r="26" spans="1:4" ht="78" customHeight="1" thickBot="1">
      <c r="A26" s="91"/>
      <c r="B26" s="19" t="s">
        <v>53</v>
      </c>
      <c r="C26" s="94"/>
      <c r="D26" s="97"/>
    </row>
    <row r="27" spans="1:4" s="47" customFormat="1" ht="15.75" customHeight="1" thickBot="1">
      <c r="A27" s="39">
        <v>2</v>
      </c>
      <c r="B27" s="42" t="s">
        <v>7</v>
      </c>
      <c r="C27" s="43"/>
      <c r="D27" s="51"/>
    </row>
    <row r="28" spans="1:4">
      <c r="A28" s="98"/>
      <c r="B28" s="11" t="s">
        <v>8</v>
      </c>
      <c r="C28" s="12" t="s">
        <v>6</v>
      </c>
      <c r="D28" s="95"/>
    </row>
    <row r="29" spans="1:4">
      <c r="A29" s="99"/>
      <c r="B29" s="4" t="s">
        <v>9</v>
      </c>
      <c r="C29" s="3" t="s">
        <v>6</v>
      </c>
      <c r="D29" s="101"/>
    </row>
    <row r="30" spans="1:4">
      <c r="A30" s="99"/>
      <c r="B30" s="4" t="s">
        <v>10</v>
      </c>
      <c r="C30" s="3" t="s">
        <v>6</v>
      </c>
      <c r="D30" s="101"/>
    </row>
    <row r="31" spans="1:4">
      <c r="A31" s="99"/>
      <c r="B31" s="4" t="s">
        <v>11</v>
      </c>
      <c r="C31" s="3" t="s">
        <v>6</v>
      </c>
      <c r="D31" s="101"/>
    </row>
    <row r="32" spans="1:4">
      <c r="A32" s="99"/>
      <c r="B32" s="4" t="s">
        <v>12</v>
      </c>
      <c r="C32" s="3" t="s">
        <v>6</v>
      </c>
      <c r="D32" s="101"/>
    </row>
    <row r="33" spans="1:4" ht="26.25" thickBot="1">
      <c r="A33" s="100"/>
      <c r="B33" s="15" t="s">
        <v>13</v>
      </c>
      <c r="C33" s="16" t="s">
        <v>6</v>
      </c>
      <c r="D33" s="102"/>
    </row>
    <row r="34" spans="1:4" s="18" customFormat="1" ht="15" thickBot="1">
      <c r="A34" s="35">
        <v>3</v>
      </c>
      <c r="B34" s="36" t="s">
        <v>14</v>
      </c>
      <c r="C34" s="37"/>
      <c r="D34" s="52"/>
    </row>
    <row r="35" spans="1:4">
      <c r="A35" s="98"/>
      <c r="B35" s="7" t="s">
        <v>15</v>
      </c>
      <c r="C35" s="10" t="s">
        <v>6</v>
      </c>
      <c r="D35" s="95"/>
    </row>
    <row r="36" spans="1:4">
      <c r="A36" s="99"/>
      <c r="B36" s="4" t="s">
        <v>16</v>
      </c>
      <c r="C36" s="3" t="s">
        <v>6</v>
      </c>
      <c r="D36" s="101"/>
    </row>
    <row r="37" spans="1:4" ht="25.5">
      <c r="A37" s="99"/>
      <c r="B37" s="4" t="s">
        <v>17</v>
      </c>
      <c r="C37" s="3" t="s">
        <v>6</v>
      </c>
      <c r="D37" s="101"/>
    </row>
    <row r="38" spans="1:4">
      <c r="A38" s="99"/>
      <c r="B38" s="4" t="s">
        <v>18</v>
      </c>
      <c r="C38" s="3" t="s">
        <v>6</v>
      </c>
      <c r="D38" s="101"/>
    </row>
    <row r="39" spans="1:4" ht="25.5">
      <c r="A39" s="99"/>
      <c r="B39" s="4" t="s">
        <v>19</v>
      </c>
      <c r="C39" s="3" t="s">
        <v>6</v>
      </c>
      <c r="D39" s="101"/>
    </row>
    <row r="40" spans="1:4" ht="25.5">
      <c r="A40" s="99"/>
      <c r="B40" s="4" t="s">
        <v>20</v>
      </c>
      <c r="C40" s="3" t="s">
        <v>6</v>
      </c>
      <c r="D40" s="101"/>
    </row>
    <row r="41" spans="1:4" ht="26.25" thickBot="1">
      <c r="A41" s="100"/>
      <c r="B41" s="15" t="s">
        <v>21</v>
      </c>
      <c r="C41" s="16" t="s">
        <v>6</v>
      </c>
      <c r="D41" s="102"/>
    </row>
    <row r="42" spans="1:4" ht="15" thickBot="1">
      <c r="A42" s="35">
        <v>4</v>
      </c>
      <c r="B42" s="36" t="s">
        <v>22</v>
      </c>
      <c r="C42" s="37"/>
      <c r="D42" s="53"/>
    </row>
    <row r="43" spans="1:4">
      <c r="A43" s="98"/>
      <c r="B43" s="11" t="s">
        <v>23</v>
      </c>
      <c r="C43" s="12" t="s">
        <v>6</v>
      </c>
      <c r="D43" s="95"/>
    </row>
    <row r="44" spans="1:4">
      <c r="A44" s="99"/>
      <c r="B44" s="4" t="s">
        <v>24</v>
      </c>
      <c r="C44" s="3" t="s">
        <v>6</v>
      </c>
      <c r="D44" s="101"/>
    </row>
    <row r="45" spans="1:4">
      <c r="A45" s="99"/>
      <c r="B45" s="4" t="s">
        <v>25</v>
      </c>
      <c r="C45" s="3" t="s">
        <v>6</v>
      </c>
      <c r="D45" s="101"/>
    </row>
    <row r="46" spans="1:4">
      <c r="A46" s="99"/>
      <c r="B46" s="4" t="s">
        <v>26</v>
      </c>
      <c r="C46" s="3" t="s">
        <v>6</v>
      </c>
      <c r="D46" s="101"/>
    </row>
    <row r="47" spans="1:4" ht="15" thickBot="1">
      <c r="A47" s="100"/>
      <c r="B47" s="15" t="s">
        <v>27</v>
      </c>
      <c r="C47" s="16" t="s">
        <v>6</v>
      </c>
      <c r="D47" s="102"/>
    </row>
    <row r="48" spans="1:4" ht="15" thickBot="1">
      <c r="A48" s="35">
        <v>5</v>
      </c>
      <c r="B48" s="36" t="s">
        <v>28</v>
      </c>
      <c r="C48" s="37"/>
      <c r="D48" s="53"/>
    </row>
    <row r="49" spans="1:4" ht="25.5">
      <c r="A49" s="98"/>
      <c r="B49" s="11" t="s">
        <v>29</v>
      </c>
      <c r="C49" s="12" t="s">
        <v>6</v>
      </c>
      <c r="D49" s="95"/>
    </row>
    <row r="50" spans="1:4">
      <c r="A50" s="99"/>
      <c r="B50" s="4" t="s">
        <v>30</v>
      </c>
      <c r="C50" s="3" t="s">
        <v>6</v>
      </c>
      <c r="D50" s="101"/>
    </row>
    <row r="51" spans="1:4">
      <c r="A51" s="99"/>
      <c r="B51" s="4" t="s">
        <v>31</v>
      </c>
      <c r="C51" s="3" t="s">
        <v>6</v>
      </c>
      <c r="D51" s="101"/>
    </row>
    <row r="52" spans="1:4">
      <c r="A52" s="99"/>
      <c r="B52" s="4" t="s">
        <v>32</v>
      </c>
      <c r="C52" s="3" t="s">
        <v>6</v>
      </c>
      <c r="D52" s="101"/>
    </row>
    <row r="53" spans="1:4">
      <c r="A53" s="99"/>
      <c r="B53" s="4" t="s">
        <v>33</v>
      </c>
      <c r="C53" s="3" t="s">
        <v>6</v>
      </c>
      <c r="D53" s="101"/>
    </row>
    <row r="54" spans="1:4">
      <c r="A54" s="99"/>
      <c r="B54" s="4" t="s">
        <v>34</v>
      </c>
      <c r="C54" s="3" t="s">
        <v>6</v>
      </c>
      <c r="D54" s="101"/>
    </row>
    <row r="55" spans="1:4">
      <c r="A55" s="99"/>
      <c r="B55" s="4" t="s">
        <v>35</v>
      </c>
      <c r="C55" s="3" t="s">
        <v>6</v>
      </c>
      <c r="D55" s="101"/>
    </row>
    <row r="56" spans="1:4" ht="25.5">
      <c r="A56" s="99"/>
      <c r="B56" s="4" t="s">
        <v>36</v>
      </c>
      <c r="C56" s="3" t="s">
        <v>6</v>
      </c>
      <c r="D56" s="101"/>
    </row>
    <row r="57" spans="1:4">
      <c r="A57" s="99"/>
      <c r="B57" s="4" t="s">
        <v>37</v>
      </c>
      <c r="C57" s="3" t="s">
        <v>6</v>
      </c>
      <c r="D57" s="101"/>
    </row>
    <row r="58" spans="1:4" ht="15" thickBot="1">
      <c r="A58" s="100"/>
      <c r="B58" s="5" t="s">
        <v>38</v>
      </c>
      <c r="C58" s="8" t="s">
        <v>6</v>
      </c>
      <c r="D58" s="102"/>
    </row>
    <row r="59" spans="1:4" ht="15" thickBot="1">
      <c r="A59" s="35">
        <v>6</v>
      </c>
      <c r="B59" s="36" t="s">
        <v>39</v>
      </c>
      <c r="C59" s="37"/>
      <c r="D59" s="54"/>
    </row>
    <row r="60" spans="1:4" ht="21.75" customHeight="1" thickBot="1">
      <c r="A60" s="30"/>
      <c r="B60" s="6" t="s">
        <v>40</v>
      </c>
      <c r="C60" s="9" t="s">
        <v>54</v>
      </c>
      <c r="D60" s="38"/>
    </row>
    <row r="61" spans="1:4" ht="36.75" customHeight="1" thickBot="1">
      <c r="A61" s="41" t="s">
        <v>3</v>
      </c>
      <c r="B61" s="83">
        <f>SUM(D59,D48,D42,D34,D27,D12)</f>
        <v>0</v>
      </c>
      <c r="C61" s="84"/>
      <c r="D61" s="85"/>
    </row>
    <row r="64" spans="1:4" ht="15" thickBot="1">
      <c r="A64" t="s">
        <v>86</v>
      </c>
    </row>
    <row r="65" spans="1:2" ht="15" thickBot="1">
      <c r="A65" s="55"/>
      <c r="B65" t="s">
        <v>85</v>
      </c>
    </row>
    <row r="66" spans="1:2" ht="15" thickBot="1">
      <c r="B66"/>
    </row>
    <row r="67" spans="1:2" ht="15" thickBot="1">
      <c r="A67" s="56"/>
      <c r="B67" t="s">
        <v>85</v>
      </c>
    </row>
  </sheetData>
  <sheetProtection algorithmName="SHA-512" hashValue="PSgRHlF0RbjasjVtKQjwFfBe1/Otw2fE/XE4o4zXO/+JkVI1e0tRyulWC4DdkiMtBjFWV55Wle7UplqG/wecgA==" saltValue="q24w+wtSzAN8XysOQ/y0dQ==" spinCount="100000" sheet="1" objects="1" scenarios="1" selectLockedCells="1"/>
  <mergeCells count="16">
    <mergeCell ref="A49:A58"/>
    <mergeCell ref="B61:D61"/>
    <mergeCell ref="D9:D11"/>
    <mergeCell ref="A13:A26"/>
    <mergeCell ref="C13:C26"/>
    <mergeCell ref="D13:D26"/>
    <mergeCell ref="A9:A11"/>
    <mergeCell ref="B9:B11"/>
    <mergeCell ref="C9:C11"/>
    <mergeCell ref="A28:A33"/>
    <mergeCell ref="D28:D33"/>
    <mergeCell ref="A35:A41"/>
    <mergeCell ref="D35:D41"/>
    <mergeCell ref="A43:A47"/>
    <mergeCell ref="D43:D47"/>
    <mergeCell ref="D49:D58"/>
  </mergeCells>
  <pageMargins left="0.7" right="0.7" top="0.78740157499999996" bottom="0.78740157499999996" header="0.3" footer="0.3"/>
  <pageSetup paperSize="9" scale="5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67"/>
  <sheetViews>
    <sheetView workbookViewId="0">
      <selection activeCell="D27" sqref="D27"/>
    </sheetView>
  </sheetViews>
  <sheetFormatPr defaultRowHeight="14.25"/>
  <cols>
    <col min="1" max="1" width="14.09765625" customWidth="1"/>
    <col min="2" max="2" width="40.09765625" style="2" customWidth="1"/>
    <col min="3" max="3" width="5.296875" customWidth="1"/>
  </cols>
  <sheetData>
    <row r="1" spans="1:8" ht="28.5" customHeight="1">
      <c r="A1" s="1" t="s">
        <v>0</v>
      </c>
    </row>
    <row r="2" spans="1:8" ht="15">
      <c r="A2" s="1"/>
    </row>
    <row r="3" spans="1:8" ht="15">
      <c r="A3" s="1" t="s">
        <v>59</v>
      </c>
      <c r="B3" s="49" t="s">
        <v>55</v>
      </c>
    </row>
    <row r="4" spans="1:8">
      <c r="A4" t="s">
        <v>87</v>
      </c>
      <c r="B4" s="49" t="s">
        <v>64</v>
      </c>
    </row>
    <row r="5" spans="1:8" ht="15">
      <c r="A5" s="1" t="s">
        <v>60</v>
      </c>
      <c r="B5" s="2" t="s">
        <v>65</v>
      </c>
    </row>
    <row r="6" spans="1:8" ht="15">
      <c r="A6" s="1" t="s">
        <v>61</v>
      </c>
      <c r="B6" s="2" t="s">
        <v>58</v>
      </c>
    </row>
    <row r="7" spans="1:8" ht="15">
      <c r="A7" s="1" t="s">
        <v>62</v>
      </c>
      <c r="B7" s="2" t="s">
        <v>63</v>
      </c>
    </row>
    <row r="8" spans="1:8" ht="15.75" thickBot="1">
      <c r="A8" s="1"/>
    </row>
    <row r="9" spans="1:8">
      <c r="A9" s="74" t="s">
        <v>1</v>
      </c>
      <c r="B9" s="77" t="s">
        <v>91</v>
      </c>
      <c r="C9" s="77" t="s">
        <v>2</v>
      </c>
      <c r="D9" s="86" t="s">
        <v>3</v>
      </c>
    </row>
    <row r="10" spans="1:8">
      <c r="A10" s="75"/>
      <c r="B10" s="78"/>
      <c r="C10" s="78"/>
      <c r="D10" s="87"/>
    </row>
    <row r="11" spans="1:8" ht="15" thickBot="1">
      <c r="A11" s="76"/>
      <c r="B11" s="79"/>
      <c r="C11" s="79"/>
      <c r="D11" s="88"/>
    </row>
    <row r="12" spans="1:8" ht="15" thickBot="1">
      <c r="A12" s="44">
        <v>1</v>
      </c>
      <c r="B12" s="45" t="s">
        <v>4</v>
      </c>
      <c r="C12" s="46"/>
      <c r="D12" s="50"/>
      <c r="F12" s="65"/>
      <c r="G12" s="65"/>
      <c r="H12" s="65"/>
    </row>
    <row r="13" spans="1:8">
      <c r="A13" s="89"/>
      <c r="B13" s="20" t="s">
        <v>5</v>
      </c>
      <c r="C13" s="92" t="s">
        <v>6</v>
      </c>
      <c r="D13" s="95"/>
      <c r="F13" s="65"/>
      <c r="G13" s="65"/>
      <c r="H13" s="65"/>
    </row>
    <row r="14" spans="1:8">
      <c r="A14" s="90"/>
      <c r="B14" s="6" t="s">
        <v>41</v>
      </c>
      <c r="C14" s="93"/>
      <c r="D14" s="96"/>
      <c r="F14" s="65"/>
      <c r="G14" s="65"/>
      <c r="H14" s="65"/>
    </row>
    <row r="15" spans="1:8">
      <c r="A15" s="90"/>
      <c r="B15" s="6" t="s">
        <v>42</v>
      </c>
      <c r="C15" s="93"/>
      <c r="D15" s="96"/>
    </row>
    <row r="16" spans="1:8">
      <c r="A16" s="90"/>
      <c r="B16" s="6" t="s">
        <v>43</v>
      </c>
      <c r="C16" s="93"/>
      <c r="D16" s="96"/>
    </row>
    <row r="17" spans="1:4" ht="25.5">
      <c r="A17" s="90"/>
      <c r="B17" s="6" t="s">
        <v>44</v>
      </c>
      <c r="C17" s="93"/>
      <c r="D17" s="96"/>
    </row>
    <row r="18" spans="1:4" ht="25.5">
      <c r="A18" s="90"/>
      <c r="B18" s="6" t="s">
        <v>45</v>
      </c>
      <c r="C18" s="93"/>
      <c r="D18" s="96"/>
    </row>
    <row r="19" spans="1:4">
      <c r="A19" s="90"/>
      <c r="B19" s="6" t="s">
        <v>46</v>
      </c>
      <c r="C19" s="93"/>
      <c r="D19" s="96"/>
    </row>
    <row r="20" spans="1:4">
      <c r="A20" s="90"/>
      <c r="B20" s="6" t="s">
        <v>47</v>
      </c>
      <c r="C20" s="93"/>
      <c r="D20" s="96"/>
    </row>
    <row r="21" spans="1:4" ht="25.5">
      <c r="A21" s="90"/>
      <c r="B21" s="6" t="s">
        <v>48</v>
      </c>
      <c r="C21" s="93"/>
      <c r="D21" s="96"/>
    </row>
    <row r="22" spans="1:4">
      <c r="A22" s="90"/>
      <c r="B22" s="6" t="s">
        <v>49</v>
      </c>
      <c r="C22" s="93"/>
      <c r="D22" s="96"/>
    </row>
    <row r="23" spans="1:4">
      <c r="A23" s="90"/>
      <c r="B23" s="6" t="s">
        <v>50</v>
      </c>
      <c r="C23" s="93"/>
      <c r="D23" s="96"/>
    </row>
    <row r="24" spans="1:4" ht="25.5">
      <c r="A24" s="90"/>
      <c r="B24" s="6" t="s">
        <v>51</v>
      </c>
      <c r="C24" s="93"/>
      <c r="D24" s="96"/>
    </row>
    <row r="25" spans="1:4">
      <c r="A25" s="90"/>
      <c r="B25" s="6" t="s">
        <v>52</v>
      </c>
      <c r="C25" s="93"/>
      <c r="D25" s="96"/>
    </row>
    <row r="26" spans="1:4" ht="77.25" thickBot="1">
      <c r="A26" s="91"/>
      <c r="B26" s="19" t="s">
        <v>53</v>
      </c>
      <c r="C26" s="94"/>
      <c r="D26" s="97"/>
    </row>
    <row r="27" spans="1:4" ht="15.75" customHeight="1" thickBot="1">
      <c r="A27" s="39">
        <v>2</v>
      </c>
      <c r="B27" s="42" t="s">
        <v>7</v>
      </c>
      <c r="C27" s="43"/>
      <c r="D27" s="51"/>
    </row>
    <row r="28" spans="1:4">
      <c r="A28" s="98"/>
      <c r="B28" s="11" t="s">
        <v>8</v>
      </c>
      <c r="C28" s="12" t="s">
        <v>6</v>
      </c>
      <c r="D28" s="95"/>
    </row>
    <row r="29" spans="1:4">
      <c r="A29" s="99"/>
      <c r="B29" s="4" t="s">
        <v>9</v>
      </c>
      <c r="C29" s="3" t="s">
        <v>6</v>
      </c>
      <c r="D29" s="101"/>
    </row>
    <row r="30" spans="1:4">
      <c r="A30" s="99"/>
      <c r="B30" s="4" t="s">
        <v>10</v>
      </c>
      <c r="C30" s="3" t="s">
        <v>6</v>
      </c>
      <c r="D30" s="101"/>
    </row>
    <row r="31" spans="1:4">
      <c r="A31" s="99"/>
      <c r="B31" s="4" t="s">
        <v>11</v>
      </c>
      <c r="C31" s="3" t="s">
        <v>6</v>
      </c>
      <c r="D31" s="101"/>
    </row>
    <row r="32" spans="1:4">
      <c r="A32" s="99"/>
      <c r="B32" s="4" t="s">
        <v>12</v>
      </c>
      <c r="C32" s="3" t="s">
        <v>6</v>
      </c>
      <c r="D32" s="101"/>
    </row>
    <row r="33" spans="1:4" ht="26.25" thickBot="1">
      <c r="A33" s="100"/>
      <c r="B33" s="15" t="s">
        <v>13</v>
      </c>
      <c r="C33" s="16" t="s">
        <v>6</v>
      </c>
      <c r="D33" s="102"/>
    </row>
    <row r="34" spans="1:4" ht="15" thickBot="1">
      <c r="A34" s="35">
        <v>3</v>
      </c>
      <c r="B34" s="36" t="s">
        <v>14</v>
      </c>
      <c r="C34" s="37"/>
      <c r="D34" s="52"/>
    </row>
    <row r="35" spans="1:4">
      <c r="A35" s="98"/>
      <c r="B35" s="7" t="s">
        <v>15</v>
      </c>
      <c r="C35" s="10" t="s">
        <v>6</v>
      </c>
      <c r="D35" s="95"/>
    </row>
    <row r="36" spans="1:4">
      <c r="A36" s="99"/>
      <c r="B36" s="4" t="s">
        <v>16</v>
      </c>
      <c r="C36" s="3" t="s">
        <v>6</v>
      </c>
      <c r="D36" s="101"/>
    </row>
    <row r="37" spans="1:4" ht="25.5">
      <c r="A37" s="99"/>
      <c r="B37" s="4" t="s">
        <v>17</v>
      </c>
      <c r="C37" s="3" t="s">
        <v>6</v>
      </c>
      <c r="D37" s="101"/>
    </row>
    <row r="38" spans="1:4">
      <c r="A38" s="99"/>
      <c r="B38" s="4" t="s">
        <v>18</v>
      </c>
      <c r="C38" s="3" t="s">
        <v>6</v>
      </c>
      <c r="D38" s="101"/>
    </row>
    <row r="39" spans="1:4" ht="25.5">
      <c r="A39" s="99"/>
      <c r="B39" s="4" t="s">
        <v>19</v>
      </c>
      <c r="C39" s="3" t="s">
        <v>6</v>
      </c>
      <c r="D39" s="101"/>
    </row>
    <row r="40" spans="1:4" ht="25.5">
      <c r="A40" s="99"/>
      <c r="B40" s="4" t="s">
        <v>20</v>
      </c>
      <c r="C40" s="3" t="s">
        <v>6</v>
      </c>
      <c r="D40" s="101"/>
    </row>
    <row r="41" spans="1:4" ht="26.25" thickBot="1">
      <c r="A41" s="100"/>
      <c r="B41" s="15" t="s">
        <v>21</v>
      </c>
      <c r="C41" s="16" t="s">
        <v>6</v>
      </c>
      <c r="D41" s="102"/>
    </row>
    <row r="42" spans="1:4" ht="15" thickBot="1">
      <c r="A42" s="35">
        <v>4</v>
      </c>
      <c r="B42" s="36" t="s">
        <v>22</v>
      </c>
      <c r="C42" s="37"/>
      <c r="D42" s="53"/>
    </row>
    <row r="43" spans="1:4">
      <c r="A43" s="98"/>
      <c r="B43" s="11" t="s">
        <v>23</v>
      </c>
      <c r="C43" s="12" t="s">
        <v>6</v>
      </c>
      <c r="D43" s="95"/>
    </row>
    <row r="44" spans="1:4">
      <c r="A44" s="99"/>
      <c r="B44" s="4" t="s">
        <v>24</v>
      </c>
      <c r="C44" s="3" t="s">
        <v>6</v>
      </c>
      <c r="D44" s="101"/>
    </row>
    <row r="45" spans="1:4">
      <c r="A45" s="99"/>
      <c r="B45" s="4" t="s">
        <v>25</v>
      </c>
      <c r="C45" s="3" t="s">
        <v>6</v>
      </c>
      <c r="D45" s="101"/>
    </row>
    <row r="46" spans="1:4">
      <c r="A46" s="99"/>
      <c r="B46" s="4" t="s">
        <v>26</v>
      </c>
      <c r="C46" s="3" t="s">
        <v>6</v>
      </c>
      <c r="D46" s="101"/>
    </row>
    <row r="47" spans="1:4" ht="15" thickBot="1">
      <c r="A47" s="100"/>
      <c r="B47" s="15" t="s">
        <v>27</v>
      </c>
      <c r="C47" s="16" t="s">
        <v>6</v>
      </c>
      <c r="D47" s="102"/>
    </row>
    <row r="48" spans="1:4" ht="15" thickBot="1">
      <c r="A48" s="35">
        <v>5</v>
      </c>
      <c r="B48" s="36" t="s">
        <v>28</v>
      </c>
      <c r="C48" s="37"/>
      <c r="D48" s="53"/>
    </row>
    <row r="49" spans="1:4" ht="25.5">
      <c r="A49" s="98"/>
      <c r="B49" s="11" t="s">
        <v>29</v>
      </c>
      <c r="C49" s="12" t="s">
        <v>6</v>
      </c>
      <c r="D49" s="95"/>
    </row>
    <row r="50" spans="1:4">
      <c r="A50" s="99"/>
      <c r="B50" s="4" t="s">
        <v>30</v>
      </c>
      <c r="C50" s="3" t="s">
        <v>6</v>
      </c>
      <c r="D50" s="101"/>
    </row>
    <row r="51" spans="1:4">
      <c r="A51" s="99"/>
      <c r="B51" s="4" t="s">
        <v>31</v>
      </c>
      <c r="C51" s="3" t="s">
        <v>6</v>
      </c>
      <c r="D51" s="101"/>
    </row>
    <row r="52" spans="1:4">
      <c r="A52" s="99"/>
      <c r="B52" s="4" t="s">
        <v>32</v>
      </c>
      <c r="C52" s="3" t="s">
        <v>6</v>
      </c>
      <c r="D52" s="101"/>
    </row>
    <row r="53" spans="1:4">
      <c r="A53" s="99"/>
      <c r="B53" s="4" t="s">
        <v>33</v>
      </c>
      <c r="C53" s="3" t="s">
        <v>6</v>
      </c>
      <c r="D53" s="101"/>
    </row>
    <row r="54" spans="1:4">
      <c r="A54" s="99"/>
      <c r="B54" s="4" t="s">
        <v>34</v>
      </c>
      <c r="C54" s="3" t="s">
        <v>6</v>
      </c>
      <c r="D54" s="101"/>
    </row>
    <row r="55" spans="1:4">
      <c r="A55" s="99"/>
      <c r="B55" s="4" t="s">
        <v>35</v>
      </c>
      <c r="C55" s="3" t="s">
        <v>6</v>
      </c>
      <c r="D55" s="101"/>
    </row>
    <row r="56" spans="1:4" ht="25.5">
      <c r="A56" s="99"/>
      <c r="B56" s="4" t="s">
        <v>36</v>
      </c>
      <c r="C56" s="3" t="s">
        <v>6</v>
      </c>
      <c r="D56" s="101"/>
    </row>
    <row r="57" spans="1:4">
      <c r="A57" s="99"/>
      <c r="B57" s="4" t="s">
        <v>37</v>
      </c>
      <c r="C57" s="3" t="s">
        <v>6</v>
      </c>
      <c r="D57" s="101"/>
    </row>
    <row r="58" spans="1:4" ht="15" thickBot="1">
      <c r="A58" s="100"/>
      <c r="B58" s="5" t="s">
        <v>38</v>
      </c>
      <c r="C58" s="8" t="s">
        <v>6</v>
      </c>
      <c r="D58" s="102"/>
    </row>
    <row r="59" spans="1:4" ht="15" thickBot="1">
      <c r="A59" s="35">
        <v>6</v>
      </c>
      <c r="B59" s="36" t="s">
        <v>39</v>
      </c>
      <c r="C59" s="37"/>
      <c r="D59" s="54"/>
    </row>
    <row r="60" spans="1:4" ht="15.75" thickBot="1">
      <c r="A60" s="30"/>
      <c r="B60" s="6" t="s">
        <v>40</v>
      </c>
      <c r="C60" s="9" t="s">
        <v>54</v>
      </c>
      <c r="D60" s="38"/>
    </row>
    <row r="61" spans="1:4" ht="34.5" customHeight="1" thickBot="1">
      <c r="A61" s="41" t="s">
        <v>3</v>
      </c>
      <c r="B61" s="83">
        <f>SUM(D59,D48,D42,D34,D27,D12)</f>
        <v>0</v>
      </c>
      <c r="C61" s="84"/>
      <c r="D61" s="85"/>
    </row>
    <row r="64" spans="1:4" ht="15" thickBot="1">
      <c r="A64" t="s">
        <v>86</v>
      </c>
    </row>
    <row r="65" spans="1:2" ht="15" thickBot="1">
      <c r="A65" s="55"/>
      <c r="B65" t="s">
        <v>85</v>
      </c>
    </row>
    <row r="66" spans="1:2" ht="15" thickBot="1">
      <c r="B66"/>
    </row>
    <row r="67" spans="1:2" ht="15" thickBot="1">
      <c r="A67" s="56"/>
      <c r="B67" t="s">
        <v>85</v>
      </c>
    </row>
  </sheetData>
  <sheetProtection algorithmName="SHA-512" hashValue="xg/ML3MDShiEpLp93ZIVQqupiQQ3PRfBfWAaWVpZzHMun7iHuf4/7R5m3Oylz4wEpCvoC8r5Ffk797dHeJIqlQ==" saltValue="nQDaBGs7FDFMaqHoN9rlCQ==" spinCount="100000" sheet="1" objects="1" scenarios="1" selectLockedCells="1"/>
  <mergeCells count="16">
    <mergeCell ref="B61:D61"/>
    <mergeCell ref="A13:A26"/>
    <mergeCell ref="C13:C26"/>
    <mergeCell ref="D13:D26"/>
    <mergeCell ref="A28:A33"/>
    <mergeCell ref="D28:D33"/>
    <mergeCell ref="D35:D41"/>
    <mergeCell ref="A35:A41"/>
    <mergeCell ref="D43:D47"/>
    <mergeCell ref="A43:A47"/>
    <mergeCell ref="D49:D58"/>
    <mergeCell ref="A49:A58"/>
    <mergeCell ref="A9:A11"/>
    <mergeCell ref="B9:B11"/>
    <mergeCell ref="C9:C11"/>
    <mergeCell ref="D9:D1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I67"/>
  <sheetViews>
    <sheetView workbookViewId="0">
      <selection activeCell="D12" sqref="D12"/>
    </sheetView>
  </sheetViews>
  <sheetFormatPr defaultRowHeight="14.25"/>
  <cols>
    <col min="1" max="1" width="14.09765625" customWidth="1"/>
    <col min="2" max="2" width="40.09765625" style="2" customWidth="1"/>
    <col min="3" max="3" width="5.296875" customWidth="1"/>
  </cols>
  <sheetData>
    <row r="1" spans="1:9" ht="28.5" customHeight="1">
      <c r="A1" s="1" t="s">
        <v>0</v>
      </c>
    </row>
    <row r="2" spans="1:9" ht="15">
      <c r="A2" s="1"/>
    </row>
    <row r="3" spans="1:9" ht="15">
      <c r="A3" s="1" t="s">
        <v>59</v>
      </c>
      <c r="B3" s="49" t="s">
        <v>66</v>
      </c>
    </row>
    <row r="4" spans="1:9">
      <c r="A4" t="s">
        <v>87</v>
      </c>
      <c r="B4" s="49" t="s">
        <v>67</v>
      </c>
    </row>
    <row r="5" spans="1:9" ht="15">
      <c r="A5" s="1" t="s">
        <v>60</v>
      </c>
      <c r="B5" s="2" t="s">
        <v>68</v>
      </c>
    </row>
    <row r="6" spans="1:9" ht="15">
      <c r="A6" s="1" t="s">
        <v>61</v>
      </c>
      <c r="B6" s="2" t="s">
        <v>69</v>
      </c>
    </row>
    <row r="7" spans="1:9" ht="15">
      <c r="A7" s="1" t="s">
        <v>62</v>
      </c>
      <c r="B7" s="2" t="s">
        <v>63</v>
      </c>
    </row>
    <row r="8" spans="1:9" ht="15.75" thickBot="1">
      <c r="A8" s="1"/>
    </row>
    <row r="9" spans="1:9">
      <c r="A9" s="74" t="s">
        <v>1</v>
      </c>
      <c r="B9" s="77" t="s">
        <v>91</v>
      </c>
      <c r="C9" s="77" t="s">
        <v>2</v>
      </c>
      <c r="D9" s="86" t="s">
        <v>3</v>
      </c>
    </row>
    <row r="10" spans="1:9">
      <c r="A10" s="75"/>
      <c r="B10" s="78"/>
      <c r="C10" s="78"/>
      <c r="D10" s="87"/>
    </row>
    <row r="11" spans="1:9" ht="15" thickBot="1">
      <c r="A11" s="76"/>
      <c r="B11" s="79"/>
      <c r="C11" s="79"/>
      <c r="D11" s="88"/>
    </row>
    <row r="12" spans="1:9" ht="15" thickBot="1">
      <c r="A12" s="44">
        <v>1</v>
      </c>
      <c r="B12" s="45" t="s">
        <v>4</v>
      </c>
      <c r="C12" s="46"/>
      <c r="D12" s="50"/>
      <c r="F12" s="65"/>
      <c r="G12" s="65"/>
      <c r="H12" s="65"/>
      <c r="I12" s="65"/>
    </row>
    <row r="13" spans="1:9">
      <c r="A13" s="89"/>
      <c r="B13" s="20" t="s">
        <v>5</v>
      </c>
      <c r="C13" s="92" t="s">
        <v>6</v>
      </c>
      <c r="D13" s="95"/>
      <c r="F13" s="65"/>
      <c r="G13" s="65"/>
      <c r="H13" s="65"/>
      <c r="I13" s="65"/>
    </row>
    <row r="14" spans="1:9">
      <c r="A14" s="90"/>
      <c r="B14" s="6" t="s">
        <v>41</v>
      </c>
      <c r="C14" s="93"/>
      <c r="D14" s="96"/>
      <c r="F14" s="65"/>
      <c r="G14" s="65"/>
      <c r="H14" s="65"/>
      <c r="I14" s="65"/>
    </row>
    <row r="15" spans="1:9">
      <c r="A15" s="90"/>
      <c r="B15" s="6" t="s">
        <v>42</v>
      </c>
      <c r="C15" s="93"/>
      <c r="D15" s="96"/>
    </row>
    <row r="16" spans="1:9">
      <c r="A16" s="90"/>
      <c r="B16" s="6" t="s">
        <v>43</v>
      </c>
      <c r="C16" s="93"/>
      <c r="D16" s="96"/>
    </row>
    <row r="17" spans="1:4" ht="25.5">
      <c r="A17" s="90"/>
      <c r="B17" s="6" t="s">
        <v>44</v>
      </c>
      <c r="C17" s="93"/>
      <c r="D17" s="96"/>
    </row>
    <row r="18" spans="1:4" ht="25.5">
      <c r="A18" s="90"/>
      <c r="B18" s="6" t="s">
        <v>45</v>
      </c>
      <c r="C18" s="93"/>
      <c r="D18" s="96"/>
    </row>
    <row r="19" spans="1:4">
      <c r="A19" s="90"/>
      <c r="B19" s="6" t="s">
        <v>46</v>
      </c>
      <c r="C19" s="93"/>
      <c r="D19" s="96"/>
    </row>
    <row r="20" spans="1:4">
      <c r="A20" s="90"/>
      <c r="B20" s="6" t="s">
        <v>47</v>
      </c>
      <c r="C20" s="93"/>
      <c r="D20" s="96"/>
    </row>
    <row r="21" spans="1:4" ht="25.5">
      <c r="A21" s="90"/>
      <c r="B21" s="6" t="s">
        <v>48</v>
      </c>
      <c r="C21" s="93"/>
      <c r="D21" s="96"/>
    </row>
    <row r="22" spans="1:4">
      <c r="A22" s="90"/>
      <c r="B22" s="6" t="s">
        <v>49</v>
      </c>
      <c r="C22" s="93"/>
      <c r="D22" s="96"/>
    </row>
    <row r="23" spans="1:4">
      <c r="A23" s="90"/>
      <c r="B23" s="6" t="s">
        <v>50</v>
      </c>
      <c r="C23" s="93"/>
      <c r="D23" s="96"/>
    </row>
    <row r="24" spans="1:4" ht="25.5">
      <c r="A24" s="90"/>
      <c r="B24" s="6" t="s">
        <v>51</v>
      </c>
      <c r="C24" s="93"/>
      <c r="D24" s="96"/>
    </row>
    <row r="25" spans="1:4">
      <c r="A25" s="90"/>
      <c r="B25" s="6" t="s">
        <v>52</v>
      </c>
      <c r="C25" s="93"/>
      <c r="D25" s="96"/>
    </row>
    <row r="26" spans="1:4" ht="77.25" thickBot="1">
      <c r="A26" s="91"/>
      <c r="B26" s="19" t="s">
        <v>53</v>
      </c>
      <c r="C26" s="94"/>
      <c r="D26" s="97"/>
    </row>
    <row r="27" spans="1:4" ht="15" thickBot="1">
      <c r="A27" s="39">
        <v>2</v>
      </c>
      <c r="B27" s="42" t="s">
        <v>7</v>
      </c>
      <c r="C27" s="43"/>
      <c r="D27" s="51"/>
    </row>
    <row r="28" spans="1:4">
      <c r="A28" s="98"/>
      <c r="B28" s="11" t="s">
        <v>8</v>
      </c>
      <c r="C28" s="12" t="s">
        <v>6</v>
      </c>
      <c r="D28" s="13"/>
    </row>
    <row r="29" spans="1:4">
      <c r="A29" s="99"/>
      <c r="B29" s="4" t="s">
        <v>9</v>
      </c>
      <c r="C29" s="3" t="s">
        <v>6</v>
      </c>
      <c r="D29" s="14"/>
    </row>
    <row r="30" spans="1:4">
      <c r="A30" s="99"/>
      <c r="B30" s="4" t="s">
        <v>10</v>
      </c>
      <c r="C30" s="3" t="s">
        <v>6</v>
      </c>
      <c r="D30" s="14"/>
    </row>
    <row r="31" spans="1:4">
      <c r="A31" s="99"/>
      <c r="B31" s="4" t="s">
        <v>11</v>
      </c>
      <c r="C31" s="3" t="s">
        <v>6</v>
      </c>
      <c r="D31" s="14"/>
    </row>
    <row r="32" spans="1:4">
      <c r="A32" s="99"/>
      <c r="B32" s="4" t="s">
        <v>12</v>
      </c>
      <c r="C32" s="3" t="s">
        <v>6</v>
      </c>
      <c r="D32" s="14"/>
    </row>
    <row r="33" spans="1:4" ht="26.25" thickBot="1">
      <c r="A33" s="100"/>
      <c r="B33" s="15" t="s">
        <v>13</v>
      </c>
      <c r="C33" s="16" t="s">
        <v>6</v>
      </c>
      <c r="D33" s="17"/>
    </row>
    <row r="34" spans="1:4" ht="15" thickBot="1">
      <c r="A34" s="35">
        <v>3</v>
      </c>
      <c r="B34" s="36" t="s">
        <v>14</v>
      </c>
      <c r="C34" s="37"/>
      <c r="D34" s="52"/>
    </row>
    <row r="35" spans="1:4">
      <c r="A35" s="98"/>
      <c r="B35" s="7" t="s">
        <v>15</v>
      </c>
      <c r="C35" s="10" t="s">
        <v>6</v>
      </c>
      <c r="D35" s="95"/>
    </row>
    <row r="36" spans="1:4">
      <c r="A36" s="99"/>
      <c r="B36" s="4" t="s">
        <v>16</v>
      </c>
      <c r="C36" s="3" t="s">
        <v>6</v>
      </c>
      <c r="D36" s="101"/>
    </row>
    <row r="37" spans="1:4" ht="25.5">
      <c r="A37" s="99"/>
      <c r="B37" s="4" t="s">
        <v>17</v>
      </c>
      <c r="C37" s="3" t="s">
        <v>6</v>
      </c>
      <c r="D37" s="101"/>
    </row>
    <row r="38" spans="1:4">
      <c r="A38" s="99"/>
      <c r="B38" s="4" t="s">
        <v>18</v>
      </c>
      <c r="C38" s="3" t="s">
        <v>6</v>
      </c>
      <c r="D38" s="101"/>
    </row>
    <row r="39" spans="1:4" ht="25.5">
      <c r="A39" s="99"/>
      <c r="B39" s="4" t="s">
        <v>19</v>
      </c>
      <c r="C39" s="3" t="s">
        <v>6</v>
      </c>
      <c r="D39" s="101"/>
    </row>
    <row r="40" spans="1:4" ht="25.5">
      <c r="A40" s="99"/>
      <c r="B40" s="4" t="s">
        <v>20</v>
      </c>
      <c r="C40" s="3" t="s">
        <v>6</v>
      </c>
      <c r="D40" s="101"/>
    </row>
    <row r="41" spans="1:4" ht="26.25" thickBot="1">
      <c r="A41" s="100"/>
      <c r="B41" s="15" t="s">
        <v>21</v>
      </c>
      <c r="C41" s="16" t="s">
        <v>6</v>
      </c>
      <c r="D41" s="102"/>
    </row>
    <row r="42" spans="1:4" ht="15" thickBot="1">
      <c r="A42" s="35">
        <v>4</v>
      </c>
      <c r="B42" s="36" t="s">
        <v>22</v>
      </c>
      <c r="C42" s="37"/>
      <c r="D42" s="53"/>
    </row>
    <row r="43" spans="1:4">
      <c r="A43" s="98"/>
      <c r="B43" s="11" t="s">
        <v>23</v>
      </c>
      <c r="C43" s="12" t="s">
        <v>6</v>
      </c>
      <c r="D43" s="95"/>
    </row>
    <row r="44" spans="1:4">
      <c r="A44" s="99"/>
      <c r="B44" s="4" t="s">
        <v>24</v>
      </c>
      <c r="C44" s="3" t="s">
        <v>6</v>
      </c>
      <c r="D44" s="101"/>
    </row>
    <row r="45" spans="1:4">
      <c r="A45" s="99"/>
      <c r="B45" s="4" t="s">
        <v>25</v>
      </c>
      <c r="C45" s="3" t="s">
        <v>6</v>
      </c>
      <c r="D45" s="101"/>
    </row>
    <row r="46" spans="1:4">
      <c r="A46" s="99"/>
      <c r="B46" s="4" t="s">
        <v>26</v>
      </c>
      <c r="C46" s="3" t="s">
        <v>6</v>
      </c>
      <c r="D46" s="101"/>
    </row>
    <row r="47" spans="1:4" ht="15" thickBot="1">
      <c r="A47" s="100"/>
      <c r="B47" s="15" t="s">
        <v>27</v>
      </c>
      <c r="C47" s="16" t="s">
        <v>6</v>
      </c>
      <c r="D47" s="102"/>
    </row>
    <row r="48" spans="1:4" ht="15" thickBot="1">
      <c r="A48" s="35">
        <v>5</v>
      </c>
      <c r="B48" s="36" t="s">
        <v>28</v>
      </c>
      <c r="C48" s="37"/>
      <c r="D48" s="53"/>
    </row>
    <row r="49" spans="1:4" ht="25.5">
      <c r="A49" s="98"/>
      <c r="B49" s="11" t="s">
        <v>29</v>
      </c>
      <c r="C49" s="12" t="s">
        <v>6</v>
      </c>
      <c r="D49" s="95"/>
    </row>
    <row r="50" spans="1:4">
      <c r="A50" s="99"/>
      <c r="B50" s="4" t="s">
        <v>30</v>
      </c>
      <c r="C50" s="3" t="s">
        <v>6</v>
      </c>
      <c r="D50" s="101"/>
    </row>
    <row r="51" spans="1:4">
      <c r="A51" s="99"/>
      <c r="B51" s="4" t="s">
        <v>31</v>
      </c>
      <c r="C51" s="3" t="s">
        <v>6</v>
      </c>
      <c r="D51" s="101"/>
    </row>
    <row r="52" spans="1:4">
      <c r="A52" s="99"/>
      <c r="B52" s="4" t="s">
        <v>32</v>
      </c>
      <c r="C52" s="3" t="s">
        <v>6</v>
      </c>
      <c r="D52" s="101"/>
    </row>
    <row r="53" spans="1:4">
      <c r="A53" s="99"/>
      <c r="B53" s="4" t="s">
        <v>33</v>
      </c>
      <c r="C53" s="3" t="s">
        <v>6</v>
      </c>
      <c r="D53" s="101"/>
    </row>
    <row r="54" spans="1:4">
      <c r="A54" s="99"/>
      <c r="B54" s="4" t="s">
        <v>34</v>
      </c>
      <c r="C54" s="3" t="s">
        <v>6</v>
      </c>
      <c r="D54" s="101"/>
    </row>
    <row r="55" spans="1:4">
      <c r="A55" s="99"/>
      <c r="B55" s="4" t="s">
        <v>35</v>
      </c>
      <c r="C55" s="3" t="s">
        <v>6</v>
      </c>
      <c r="D55" s="101"/>
    </row>
    <row r="56" spans="1:4" ht="25.5">
      <c r="A56" s="99"/>
      <c r="B56" s="4" t="s">
        <v>36</v>
      </c>
      <c r="C56" s="3" t="s">
        <v>6</v>
      </c>
      <c r="D56" s="101"/>
    </row>
    <row r="57" spans="1:4">
      <c r="A57" s="99"/>
      <c r="B57" s="4" t="s">
        <v>37</v>
      </c>
      <c r="C57" s="3" t="s">
        <v>6</v>
      </c>
      <c r="D57" s="101"/>
    </row>
    <row r="58" spans="1:4" ht="15" thickBot="1">
      <c r="A58" s="100"/>
      <c r="B58" s="5" t="s">
        <v>38</v>
      </c>
      <c r="C58" s="8" t="s">
        <v>6</v>
      </c>
      <c r="D58" s="102"/>
    </row>
    <row r="59" spans="1:4" ht="15" thickBot="1">
      <c r="A59" s="35">
        <v>6</v>
      </c>
      <c r="B59" s="36" t="s">
        <v>39</v>
      </c>
      <c r="C59" s="37"/>
      <c r="D59" s="54"/>
    </row>
    <row r="60" spans="1:4" ht="15.75" thickBot="1">
      <c r="A60" s="30"/>
      <c r="B60" s="6" t="s">
        <v>40</v>
      </c>
      <c r="C60" s="9" t="s">
        <v>54</v>
      </c>
      <c r="D60" s="38"/>
    </row>
    <row r="61" spans="1:4" ht="33" customHeight="1" thickBot="1">
      <c r="A61" s="41" t="s">
        <v>3</v>
      </c>
      <c r="B61" s="83">
        <f>SUM(D59,D48,D42,D34,D27,D12)</f>
        <v>0</v>
      </c>
      <c r="C61" s="84"/>
      <c r="D61" s="85"/>
    </row>
    <row r="64" spans="1:4" ht="15" thickBot="1">
      <c r="A64" t="s">
        <v>86</v>
      </c>
    </row>
    <row r="65" spans="1:2" ht="15" thickBot="1">
      <c r="A65" s="55"/>
      <c r="B65" t="s">
        <v>85</v>
      </c>
    </row>
    <row r="66" spans="1:2" ht="15" thickBot="1">
      <c r="B66"/>
    </row>
    <row r="67" spans="1:2" ht="15" thickBot="1">
      <c r="A67" s="56"/>
      <c r="B67" t="s">
        <v>85</v>
      </c>
    </row>
  </sheetData>
  <sheetProtection algorithmName="SHA-512" hashValue="eRDRy2rNVOB7i8Sydj1X7gpLl1KhrWMmKeVBQJJXED468zyUKilj2fU+obtQoZzdJyquQqldvbo7iXLdxmF3XA==" saltValue="7KkenkBt1eskUuTTq9QKqw==" spinCount="100000" sheet="1" objects="1" scenarios="1" selectLockedCells="1"/>
  <mergeCells count="15">
    <mergeCell ref="B61:D61"/>
    <mergeCell ref="A13:A26"/>
    <mergeCell ref="C13:C26"/>
    <mergeCell ref="D13:D26"/>
    <mergeCell ref="A28:A33"/>
    <mergeCell ref="A35:A41"/>
    <mergeCell ref="D35:D41"/>
    <mergeCell ref="A43:A47"/>
    <mergeCell ref="D43:D47"/>
    <mergeCell ref="D49:D58"/>
    <mergeCell ref="A49:A58"/>
    <mergeCell ref="A9:A11"/>
    <mergeCell ref="B9:B11"/>
    <mergeCell ref="C9:C11"/>
    <mergeCell ref="D9:D1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G67"/>
  <sheetViews>
    <sheetView workbookViewId="0">
      <selection activeCell="D59" sqref="D59"/>
    </sheetView>
  </sheetViews>
  <sheetFormatPr defaultRowHeight="14.25"/>
  <cols>
    <col min="1" max="1" width="14.09765625" customWidth="1"/>
    <col min="2" max="2" width="40.09765625" style="2" customWidth="1"/>
    <col min="3" max="3" width="5.296875" customWidth="1"/>
  </cols>
  <sheetData>
    <row r="1" spans="1:7" ht="28.5" customHeight="1">
      <c r="A1" s="1" t="s">
        <v>0</v>
      </c>
    </row>
    <row r="2" spans="1:7" ht="15">
      <c r="A2" s="1"/>
    </row>
    <row r="3" spans="1:7" ht="15">
      <c r="A3" s="1" t="s">
        <v>59</v>
      </c>
      <c r="B3" s="49" t="s">
        <v>66</v>
      </c>
    </row>
    <row r="4" spans="1:7">
      <c r="A4" t="s">
        <v>87</v>
      </c>
      <c r="B4" s="49" t="s">
        <v>70</v>
      </c>
    </row>
    <row r="5" spans="1:7" ht="15">
      <c r="A5" s="1" t="s">
        <v>60</v>
      </c>
      <c r="B5" s="2" t="s">
        <v>68</v>
      </c>
    </row>
    <row r="6" spans="1:7" ht="15">
      <c r="A6" s="1" t="s">
        <v>61</v>
      </c>
      <c r="B6" s="2" t="s">
        <v>69</v>
      </c>
    </row>
    <row r="7" spans="1:7" ht="15">
      <c r="A7" s="1" t="s">
        <v>62</v>
      </c>
      <c r="B7" s="2" t="s">
        <v>63</v>
      </c>
    </row>
    <row r="8" spans="1:7" ht="15.75" thickBot="1">
      <c r="A8" s="1"/>
    </row>
    <row r="9" spans="1:7">
      <c r="A9" s="74" t="s">
        <v>1</v>
      </c>
      <c r="B9" s="77" t="s">
        <v>91</v>
      </c>
      <c r="C9" s="77" t="s">
        <v>2</v>
      </c>
      <c r="D9" s="86" t="s">
        <v>3</v>
      </c>
    </row>
    <row r="10" spans="1:7">
      <c r="A10" s="75"/>
      <c r="B10" s="78"/>
      <c r="C10" s="78"/>
      <c r="D10" s="87"/>
    </row>
    <row r="11" spans="1:7" ht="15" thickBot="1">
      <c r="A11" s="76"/>
      <c r="B11" s="79"/>
      <c r="C11" s="79"/>
      <c r="D11" s="88"/>
    </row>
    <row r="12" spans="1:7" ht="15" thickBot="1">
      <c r="A12" s="44">
        <v>1</v>
      </c>
      <c r="B12" s="45" t="s">
        <v>4</v>
      </c>
      <c r="C12" s="46"/>
      <c r="D12" s="50"/>
      <c r="F12" s="65"/>
      <c r="G12" s="65"/>
    </row>
    <row r="13" spans="1:7">
      <c r="A13" s="89"/>
      <c r="B13" s="20" t="s">
        <v>5</v>
      </c>
      <c r="C13" s="92" t="s">
        <v>6</v>
      </c>
      <c r="D13" s="95"/>
      <c r="F13" s="65"/>
      <c r="G13" s="65"/>
    </row>
    <row r="14" spans="1:7">
      <c r="A14" s="90"/>
      <c r="B14" s="6" t="s">
        <v>41</v>
      </c>
      <c r="C14" s="93"/>
      <c r="D14" s="96"/>
      <c r="F14" s="65"/>
      <c r="G14" s="65"/>
    </row>
    <row r="15" spans="1:7">
      <c r="A15" s="90"/>
      <c r="B15" s="6" t="s">
        <v>42</v>
      </c>
      <c r="C15" s="93"/>
      <c r="D15" s="96"/>
    </row>
    <row r="16" spans="1:7">
      <c r="A16" s="90"/>
      <c r="B16" s="6" t="s">
        <v>43</v>
      </c>
      <c r="C16" s="93"/>
      <c r="D16" s="96"/>
    </row>
    <row r="17" spans="1:4" ht="25.5">
      <c r="A17" s="90"/>
      <c r="B17" s="6" t="s">
        <v>44</v>
      </c>
      <c r="C17" s="93"/>
      <c r="D17" s="96"/>
    </row>
    <row r="18" spans="1:4" ht="25.5">
      <c r="A18" s="90"/>
      <c r="B18" s="6" t="s">
        <v>45</v>
      </c>
      <c r="C18" s="93"/>
      <c r="D18" s="96"/>
    </row>
    <row r="19" spans="1:4">
      <c r="A19" s="90"/>
      <c r="B19" s="6" t="s">
        <v>46</v>
      </c>
      <c r="C19" s="93"/>
      <c r="D19" s="96"/>
    </row>
    <row r="20" spans="1:4">
      <c r="A20" s="90"/>
      <c r="B20" s="6" t="s">
        <v>47</v>
      </c>
      <c r="C20" s="93"/>
      <c r="D20" s="96"/>
    </row>
    <row r="21" spans="1:4" ht="25.5">
      <c r="A21" s="90"/>
      <c r="B21" s="6" t="s">
        <v>48</v>
      </c>
      <c r="C21" s="93"/>
      <c r="D21" s="96"/>
    </row>
    <row r="22" spans="1:4">
      <c r="A22" s="90"/>
      <c r="B22" s="6" t="s">
        <v>49</v>
      </c>
      <c r="C22" s="93"/>
      <c r="D22" s="96"/>
    </row>
    <row r="23" spans="1:4">
      <c r="A23" s="90"/>
      <c r="B23" s="6" t="s">
        <v>50</v>
      </c>
      <c r="C23" s="93"/>
      <c r="D23" s="96"/>
    </row>
    <row r="24" spans="1:4" ht="25.5">
      <c r="A24" s="90"/>
      <c r="B24" s="6" t="s">
        <v>51</v>
      </c>
      <c r="C24" s="93"/>
      <c r="D24" s="96"/>
    </row>
    <row r="25" spans="1:4">
      <c r="A25" s="90"/>
      <c r="B25" s="6" t="s">
        <v>52</v>
      </c>
      <c r="C25" s="93"/>
      <c r="D25" s="96"/>
    </row>
    <row r="26" spans="1:4" ht="77.25" thickBot="1">
      <c r="A26" s="91"/>
      <c r="B26" s="19" t="s">
        <v>53</v>
      </c>
      <c r="C26" s="94"/>
      <c r="D26" s="97"/>
    </row>
    <row r="27" spans="1:4" ht="15" thickBot="1">
      <c r="A27" s="39">
        <v>2</v>
      </c>
      <c r="B27" s="42" t="s">
        <v>7</v>
      </c>
      <c r="C27" s="43"/>
      <c r="D27" s="51"/>
    </row>
    <row r="28" spans="1:4">
      <c r="A28" s="98"/>
      <c r="B28" s="11" t="s">
        <v>8</v>
      </c>
      <c r="C28" s="12" t="s">
        <v>6</v>
      </c>
      <c r="D28" s="95"/>
    </row>
    <row r="29" spans="1:4">
      <c r="A29" s="99"/>
      <c r="B29" s="4" t="s">
        <v>9</v>
      </c>
      <c r="C29" s="3" t="s">
        <v>6</v>
      </c>
      <c r="D29" s="101"/>
    </row>
    <row r="30" spans="1:4">
      <c r="A30" s="99"/>
      <c r="B30" s="4" t="s">
        <v>10</v>
      </c>
      <c r="C30" s="3" t="s">
        <v>6</v>
      </c>
      <c r="D30" s="101"/>
    </row>
    <row r="31" spans="1:4">
      <c r="A31" s="99"/>
      <c r="B31" s="4" t="s">
        <v>11</v>
      </c>
      <c r="C31" s="3" t="s">
        <v>6</v>
      </c>
      <c r="D31" s="101"/>
    </row>
    <row r="32" spans="1:4">
      <c r="A32" s="99"/>
      <c r="B32" s="4" t="s">
        <v>12</v>
      </c>
      <c r="C32" s="3" t="s">
        <v>6</v>
      </c>
      <c r="D32" s="101"/>
    </row>
    <row r="33" spans="1:5" ht="26.25" thickBot="1">
      <c r="A33" s="100"/>
      <c r="B33" s="15" t="s">
        <v>13</v>
      </c>
      <c r="C33" s="16" t="s">
        <v>6</v>
      </c>
      <c r="D33" s="102"/>
    </row>
    <row r="34" spans="1:5" ht="15" thickBot="1">
      <c r="A34" s="35">
        <v>3</v>
      </c>
      <c r="B34" s="36" t="s">
        <v>14</v>
      </c>
      <c r="C34" s="37"/>
      <c r="D34" s="52"/>
    </row>
    <row r="35" spans="1:5">
      <c r="A35" s="98"/>
      <c r="B35" s="7" t="s">
        <v>15</v>
      </c>
      <c r="C35" s="10" t="s">
        <v>6</v>
      </c>
      <c r="D35" s="95"/>
    </row>
    <row r="36" spans="1:5">
      <c r="A36" s="99"/>
      <c r="B36" s="4" t="s">
        <v>16</v>
      </c>
      <c r="C36" s="3" t="s">
        <v>6</v>
      </c>
      <c r="D36" s="101"/>
    </row>
    <row r="37" spans="1:5" ht="25.5">
      <c r="A37" s="99"/>
      <c r="B37" s="4" t="s">
        <v>17</v>
      </c>
      <c r="C37" s="3" t="s">
        <v>6</v>
      </c>
      <c r="D37" s="101"/>
    </row>
    <row r="38" spans="1:5">
      <c r="A38" s="99"/>
      <c r="B38" s="4" t="s">
        <v>18</v>
      </c>
      <c r="C38" s="3" t="s">
        <v>6</v>
      </c>
      <c r="D38" s="101"/>
    </row>
    <row r="39" spans="1:5" ht="25.5">
      <c r="A39" s="99"/>
      <c r="B39" s="4" t="s">
        <v>19</v>
      </c>
      <c r="C39" s="3" t="s">
        <v>6</v>
      </c>
      <c r="D39" s="101"/>
    </row>
    <row r="40" spans="1:5" ht="25.5">
      <c r="A40" s="99"/>
      <c r="B40" s="4" t="s">
        <v>20</v>
      </c>
      <c r="C40" s="3" t="s">
        <v>6</v>
      </c>
      <c r="D40" s="101"/>
    </row>
    <row r="41" spans="1:5" ht="26.25" thickBot="1">
      <c r="A41" s="100"/>
      <c r="B41" s="15" t="s">
        <v>21</v>
      </c>
      <c r="C41" s="16" t="s">
        <v>6</v>
      </c>
      <c r="D41" s="102"/>
    </row>
    <row r="42" spans="1:5" ht="15" thickBot="1">
      <c r="A42" s="35">
        <v>4</v>
      </c>
      <c r="B42" s="36" t="s">
        <v>22</v>
      </c>
      <c r="C42" s="37"/>
      <c r="D42" s="53"/>
    </row>
    <row r="43" spans="1:5">
      <c r="A43" s="98"/>
      <c r="B43" s="11" t="s">
        <v>23</v>
      </c>
      <c r="C43" s="12" t="s">
        <v>6</v>
      </c>
      <c r="D43" s="95"/>
    </row>
    <row r="44" spans="1:5">
      <c r="A44" s="99"/>
      <c r="B44" s="4" t="s">
        <v>24</v>
      </c>
      <c r="C44" s="3" t="s">
        <v>6</v>
      </c>
      <c r="D44" s="101"/>
    </row>
    <row r="45" spans="1:5">
      <c r="A45" s="99"/>
      <c r="B45" s="4" t="s">
        <v>25</v>
      </c>
      <c r="C45" s="3" t="s">
        <v>6</v>
      </c>
      <c r="D45" s="101"/>
    </row>
    <row r="46" spans="1:5">
      <c r="A46" s="99"/>
      <c r="B46" s="4" t="s">
        <v>26</v>
      </c>
      <c r="C46" s="3" t="s">
        <v>6</v>
      </c>
      <c r="D46" s="101"/>
    </row>
    <row r="47" spans="1:5" ht="15" thickBot="1">
      <c r="A47" s="100"/>
      <c r="B47" s="15" t="s">
        <v>27</v>
      </c>
      <c r="C47" s="16" t="s">
        <v>6</v>
      </c>
      <c r="D47" s="102"/>
    </row>
    <row r="48" spans="1:5" ht="15" thickBot="1">
      <c r="A48" s="35">
        <v>5</v>
      </c>
      <c r="B48" s="36" t="s">
        <v>28</v>
      </c>
      <c r="C48" s="37"/>
      <c r="D48" s="53"/>
      <c r="E48" s="70"/>
    </row>
    <row r="49" spans="1:4" ht="25.5">
      <c r="A49" s="98"/>
      <c r="B49" s="11" t="s">
        <v>29</v>
      </c>
      <c r="C49" s="12" t="s">
        <v>6</v>
      </c>
      <c r="D49" s="95"/>
    </row>
    <row r="50" spans="1:4">
      <c r="A50" s="99"/>
      <c r="B50" s="4" t="s">
        <v>30</v>
      </c>
      <c r="C50" s="3" t="s">
        <v>6</v>
      </c>
      <c r="D50" s="101"/>
    </row>
    <row r="51" spans="1:4">
      <c r="A51" s="99"/>
      <c r="B51" s="4" t="s">
        <v>31</v>
      </c>
      <c r="C51" s="3" t="s">
        <v>6</v>
      </c>
      <c r="D51" s="101"/>
    </row>
    <row r="52" spans="1:4">
      <c r="A52" s="99"/>
      <c r="B52" s="4" t="s">
        <v>32</v>
      </c>
      <c r="C52" s="3" t="s">
        <v>6</v>
      </c>
      <c r="D52" s="101"/>
    </row>
    <row r="53" spans="1:4">
      <c r="A53" s="99"/>
      <c r="B53" s="4" t="s">
        <v>33</v>
      </c>
      <c r="C53" s="3" t="s">
        <v>6</v>
      </c>
      <c r="D53" s="101"/>
    </row>
    <row r="54" spans="1:4">
      <c r="A54" s="99"/>
      <c r="B54" s="4" t="s">
        <v>34</v>
      </c>
      <c r="C54" s="3" t="s">
        <v>6</v>
      </c>
      <c r="D54" s="101"/>
    </row>
    <row r="55" spans="1:4">
      <c r="A55" s="99"/>
      <c r="B55" s="4" t="s">
        <v>35</v>
      </c>
      <c r="C55" s="3" t="s">
        <v>6</v>
      </c>
      <c r="D55" s="101"/>
    </row>
    <row r="56" spans="1:4" ht="25.5">
      <c r="A56" s="99"/>
      <c r="B56" s="4" t="s">
        <v>36</v>
      </c>
      <c r="C56" s="3" t="s">
        <v>6</v>
      </c>
      <c r="D56" s="101"/>
    </row>
    <row r="57" spans="1:4">
      <c r="A57" s="99"/>
      <c r="B57" s="4" t="s">
        <v>37</v>
      </c>
      <c r="C57" s="3" t="s">
        <v>6</v>
      </c>
      <c r="D57" s="101"/>
    </row>
    <row r="58" spans="1:4" ht="15" thickBot="1">
      <c r="A58" s="100"/>
      <c r="B58" s="5" t="s">
        <v>38</v>
      </c>
      <c r="C58" s="8" t="s">
        <v>6</v>
      </c>
      <c r="D58" s="102"/>
    </row>
    <row r="59" spans="1:4" ht="15" thickBot="1">
      <c r="A59" s="35">
        <v>6</v>
      </c>
      <c r="B59" s="36" t="s">
        <v>39</v>
      </c>
      <c r="C59" s="37"/>
      <c r="D59" s="54"/>
    </row>
    <row r="60" spans="1:4" ht="15.75" thickBot="1">
      <c r="A60" s="30"/>
      <c r="B60" s="6" t="s">
        <v>40</v>
      </c>
      <c r="C60" s="9" t="s">
        <v>54</v>
      </c>
      <c r="D60" s="38"/>
    </row>
    <row r="61" spans="1:4" ht="32.25" customHeight="1" thickBot="1">
      <c r="A61" s="41" t="s">
        <v>3</v>
      </c>
      <c r="B61" s="83">
        <f>SUM(D59,D48,D42,D34,D27,D12)</f>
        <v>0</v>
      </c>
      <c r="C61" s="84"/>
      <c r="D61" s="85"/>
    </row>
    <row r="64" spans="1:4" ht="15" thickBot="1">
      <c r="A64" t="s">
        <v>86</v>
      </c>
    </row>
    <row r="65" spans="1:2" ht="15" thickBot="1">
      <c r="A65" s="55"/>
      <c r="B65" t="s">
        <v>85</v>
      </c>
    </row>
    <row r="66" spans="1:2" ht="15" thickBot="1">
      <c r="B66"/>
    </row>
    <row r="67" spans="1:2" ht="15" thickBot="1">
      <c r="A67" s="56"/>
      <c r="B67" t="s">
        <v>85</v>
      </c>
    </row>
  </sheetData>
  <sheetProtection algorithmName="SHA-512" hashValue="RTiJ5Ov+749KlRjAhTzmRPlVvVUAMCsxJRNYsJEa5hHbaAm4f2wNHAbLQbsoPTDA/bcZcoPz/EszFFk7nh84ng==" saltValue="7RHvWsvjBHfjoU3AOVSTqQ==" spinCount="100000" sheet="1" objects="1" scenarios="1" selectLockedCells="1"/>
  <mergeCells count="16">
    <mergeCell ref="B61:D61"/>
    <mergeCell ref="A13:A26"/>
    <mergeCell ref="C13:C26"/>
    <mergeCell ref="D13:D26"/>
    <mergeCell ref="A28:A33"/>
    <mergeCell ref="D28:D33"/>
    <mergeCell ref="D35:D41"/>
    <mergeCell ref="A35:A41"/>
    <mergeCell ref="D43:D47"/>
    <mergeCell ref="A49:A58"/>
    <mergeCell ref="A43:A47"/>
    <mergeCell ref="D49:D58"/>
    <mergeCell ref="A9:A11"/>
    <mergeCell ref="B9:B11"/>
    <mergeCell ref="C9:C11"/>
    <mergeCell ref="D9:D1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67"/>
  <sheetViews>
    <sheetView workbookViewId="0">
      <selection activeCell="D59" sqref="D59"/>
    </sheetView>
  </sheetViews>
  <sheetFormatPr defaultRowHeight="14.25"/>
  <cols>
    <col min="1" max="1" width="14.09765625" customWidth="1"/>
    <col min="2" max="2" width="40.09765625" style="2" customWidth="1"/>
    <col min="3" max="3" width="5.296875" customWidth="1"/>
  </cols>
  <sheetData>
    <row r="1" spans="1:7" ht="28.5" customHeight="1">
      <c r="A1" s="1" t="s">
        <v>0</v>
      </c>
    </row>
    <row r="2" spans="1:7" ht="15">
      <c r="A2" s="1"/>
    </row>
    <row r="3" spans="1:7" ht="15">
      <c r="A3" s="1" t="s">
        <v>59</v>
      </c>
      <c r="B3" s="49" t="s">
        <v>71</v>
      </c>
    </row>
    <row r="4" spans="1:7">
      <c r="A4" t="s">
        <v>87</v>
      </c>
      <c r="B4" s="49" t="s">
        <v>72</v>
      </c>
    </row>
    <row r="5" spans="1:7" ht="15">
      <c r="A5" s="1" t="s">
        <v>60</v>
      </c>
      <c r="B5" s="2" t="s">
        <v>57</v>
      </c>
    </row>
    <row r="6" spans="1:7" ht="15">
      <c r="A6" s="1" t="s">
        <v>61</v>
      </c>
      <c r="B6" s="2" t="s">
        <v>69</v>
      </c>
    </row>
    <row r="7" spans="1:7" ht="15">
      <c r="A7" s="1" t="s">
        <v>62</v>
      </c>
      <c r="B7" s="2" t="s">
        <v>63</v>
      </c>
    </row>
    <row r="8" spans="1:7" ht="15.75" thickBot="1">
      <c r="A8" s="1"/>
    </row>
    <row r="9" spans="1:7">
      <c r="A9" s="74" t="s">
        <v>1</v>
      </c>
      <c r="B9" s="77" t="s">
        <v>91</v>
      </c>
      <c r="C9" s="77" t="s">
        <v>2</v>
      </c>
      <c r="D9" s="86" t="s">
        <v>3</v>
      </c>
    </row>
    <row r="10" spans="1:7">
      <c r="A10" s="75"/>
      <c r="B10" s="78"/>
      <c r="C10" s="78"/>
      <c r="D10" s="87"/>
    </row>
    <row r="11" spans="1:7" ht="15" thickBot="1">
      <c r="A11" s="76"/>
      <c r="B11" s="79"/>
      <c r="C11" s="79"/>
      <c r="D11" s="88"/>
    </row>
    <row r="12" spans="1:7" ht="15" thickBot="1">
      <c r="A12" s="44">
        <v>1</v>
      </c>
      <c r="B12" s="45" t="s">
        <v>4</v>
      </c>
      <c r="C12" s="46"/>
      <c r="D12" s="50"/>
      <c r="F12" s="65"/>
      <c r="G12" s="65"/>
    </row>
    <row r="13" spans="1:7">
      <c r="A13" s="89"/>
      <c r="B13" s="20" t="s">
        <v>5</v>
      </c>
      <c r="C13" s="92" t="s">
        <v>6</v>
      </c>
      <c r="D13" s="95"/>
      <c r="F13" s="65"/>
      <c r="G13" s="65"/>
    </row>
    <row r="14" spans="1:7">
      <c r="A14" s="90"/>
      <c r="B14" s="6" t="s">
        <v>41</v>
      </c>
      <c r="C14" s="93"/>
      <c r="D14" s="96"/>
      <c r="F14" s="65"/>
      <c r="G14" s="65"/>
    </row>
    <row r="15" spans="1:7">
      <c r="A15" s="90"/>
      <c r="B15" s="6" t="s">
        <v>42</v>
      </c>
      <c r="C15" s="93"/>
      <c r="D15" s="96"/>
    </row>
    <row r="16" spans="1:7">
      <c r="A16" s="90"/>
      <c r="B16" s="6" t="s">
        <v>43</v>
      </c>
      <c r="C16" s="93"/>
      <c r="D16" s="96"/>
    </row>
    <row r="17" spans="1:4" ht="25.5">
      <c r="A17" s="90"/>
      <c r="B17" s="6" t="s">
        <v>44</v>
      </c>
      <c r="C17" s="93"/>
      <c r="D17" s="96"/>
    </row>
    <row r="18" spans="1:4" ht="25.5">
      <c r="A18" s="90"/>
      <c r="B18" s="6" t="s">
        <v>45</v>
      </c>
      <c r="C18" s="93"/>
      <c r="D18" s="96"/>
    </row>
    <row r="19" spans="1:4">
      <c r="A19" s="90"/>
      <c r="B19" s="6" t="s">
        <v>46</v>
      </c>
      <c r="C19" s="93"/>
      <c r="D19" s="96"/>
    </row>
    <row r="20" spans="1:4">
      <c r="A20" s="90"/>
      <c r="B20" s="6" t="s">
        <v>47</v>
      </c>
      <c r="C20" s="93"/>
      <c r="D20" s="96"/>
    </row>
    <row r="21" spans="1:4" ht="25.5">
      <c r="A21" s="90"/>
      <c r="B21" s="6" t="s">
        <v>48</v>
      </c>
      <c r="C21" s="93"/>
      <c r="D21" s="96"/>
    </row>
    <row r="22" spans="1:4">
      <c r="A22" s="90"/>
      <c r="B22" s="6" t="s">
        <v>49</v>
      </c>
      <c r="C22" s="93"/>
      <c r="D22" s="96"/>
    </row>
    <row r="23" spans="1:4">
      <c r="A23" s="90"/>
      <c r="B23" s="6" t="s">
        <v>50</v>
      </c>
      <c r="C23" s="93"/>
      <c r="D23" s="96"/>
    </row>
    <row r="24" spans="1:4" ht="25.5">
      <c r="A24" s="90"/>
      <c r="B24" s="6" t="s">
        <v>51</v>
      </c>
      <c r="C24" s="93"/>
      <c r="D24" s="96"/>
    </row>
    <row r="25" spans="1:4">
      <c r="A25" s="90"/>
      <c r="B25" s="6" t="s">
        <v>52</v>
      </c>
      <c r="C25" s="93"/>
      <c r="D25" s="96"/>
    </row>
    <row r="26" spans="1:4" ht="77.25" thickBot="1">
      <c r="A26" s="91"/>
      <c r="B26" s="19" t="s">
        <v>53</v>
      </c>
      <c r="C26" s="94"/>
      <c r="D26" s="97"/>
    </row>
    <row r="27" spans="1:4" ht="15" thickBot="1">
      <c r="A27" s="39">
        <v>2</v>
      </c>
      <c r="B27" s="42" t="s">
        <v>7</v>
      </c>
      <c r="C27" s="43"/>
      <c r="D27" s="51"/>
    </row>
    <row r="28" spans="1:4">
      <c r="A28" s="98"/>
      <c r="B28" s="11" t="s">
        <v>8</v>
      </c>
      <c r="C28" s="12" t="s">
        <v>6</v>
      </c>
      <c r="D28" s="95"/>
    </row>
    <row r="29" spans="1:4">
      <c r="A29" s="99"/>
      <c r="B29" s="4" t="s">
        <v>9</v>
      </c>
      <c r="C29" s="3" t="s">
        <v>6</v>
      </c>
      <c r="D29" s="101"/>
    </row>
    <row r="30" spans="1:4">
      <c r="A30" s="99"/>
      <c r="B30" s="4" t="s">
        <v>10</v>
      </c>
      <c r="C30" s="3" t="s">
        <v>6</v>
      </c>
      <c r="D30" s="101"/>
    </row>
    <row r="31" spans="1:4">
      <c r="A31" s="99"/>
      <c r="B31" s="4" t="s">
        <v>11</v>
      </c>
      <c r="C31" s="3" t="s">
        <v>6</v>
      </c>
      <c r="D31" s="101"/>
    </row>
    <row r="32" spans="1:4">
      <c r="A32" s="99"/>
      <c r="B32" s="4" t="s">
        <v>12</v>
      </c>
      <c r="C32" s="3" t="s">
        <v>6</v>
      </c>
      <c r="D32" s="101"/>
    </row>
    <row r="33" spans="1:4" ht="26.25" thickBot="1">
      <c r="A33" s="100"/>
      <c r="B33" s="15" t="s">
        <v>13</v>
      </c>
      <c r="C33" s="16" t="s">
        <v>6</v>
      </c>
      <c r="D33" s="102"/>
    </row>
    <row r="34" spans="1:4" ht="15" thickBot="1">
      <c r="A34" s="35">
        <v>3</v>
      </c>
      <c r="B34" s="36" t="s">
        <v>14</v>
      </c>
      <c r="C34" s="37"/>
      <c r="D34" s="52"/>
    </row>
    <row r="35" spans="1:4">
      <c r="A35" s="98"/>
      <c r="B35" s="7" t="s">
        <v>15</v>
      </c>
      <c r="C35" s="10" t="s">
        <v>6</v>
      </c>
      <c r="D35" s="95"/>
    </row>
    <row r="36" spans="1:4">
      <c r="A36" s="99"/>
      <c r="B36" s="4" t="s">
        <v>16</v>
      </c>
      <c r="C36" s="3" t="s">
        <v>6</v>
      </c>
      <c r="D36" s="101"/>
    </row>
    <row r="37" spans="1:4" ht="25.5">
      <c r="A37" s="99"/>
      <c r="B37" s="4" t="s">
        <v>17</v>
      </c>
      <c r="C37" s="3" t="s">
        <v>6</v>
      </c>
      <c r="D37" s="101"/>
    </row>
    <row r="38" spans="1:4">
      <c r="A38" s="99"/>
      <c r="B38" s="4" t="s">
        <v>18</v>
      </c>
      <c r="C38" s="3" t="s">
        <v>6</v>
      </c>
      <c r="D38" s="101"/>
    </row>
    <row r="39" spans="1:4" ht="25.5">
      <c r="A39" s="99"/>
      <c r="B39" s="4" t="s">
        <v>19</v>
      </c>
      <c r="C39" s="3" t="s">
        <v>6</v>
      </c>
      <c r="D39" s="101"/>
    </row>
    <row r="40" spans="1:4" ht="25.5">
      <c r="A40" s="99"/>
      <c r="B40" s="4" t="s">
        <v>20</v>
      </c>
      <c r="C40" s="3" t="s">
        <v>6</v>
      </c>
      <c r="D40" s="101"/>
    </row>
    <row r="41" spans="1:4" ht="26.25" thickBot="1">
      <c r="A41" s="100"/>
      <c r="B41" s="15" t="s">
        <v>21</v>
      </c>
      <c r="C41" s="16" t="s">
        <v>6</v>
      </c>
      <c r="D41" s="102"/>
    </row>
    <row r="42" spans="1:4" ht="15" thickBot="1">
      <c r="A42" s="35">
        <v>4</v>
      </c>
      <c r="B42" s="36" t="s">
        <v>22</v>
      </c>
      <c r="C42" s="37"/>
      <c r="D42" s="53"/>
    </row>
    <row r="43" spans="1:4">
      <c r="A43" s="98"/>
      <c r="B43" s="11" t="s">
        <v>23</v>
      </c>
      <c r="C43" s="12" t="s">
        <v>6</v>
      </c>
      <c r="D43" s="95"/>
    </row>
    <row r="44" spans="1:4">
      <c r="A44" s="99"/>
      <c r="B44" s="4" t="s">
        <v>24</v>
      </c>
      <c r="C44" s="3" t="s">
        <v>6</v>
      </c>
      <c r="D44" s="101"/>
    </row>
    <row r="45" spans="1:4">
      <c r="A45" s="99"/>
      <c r="B45" s="4" t="s">
        <v>25</v>
      </c>
      <c r="C45" s="3" t="s">
        <v>6</v>
      </c>
      <c r="D45" s="101"/>
    </row>
    <row r="46" spans="1:4">
      <c r="A46" s="99"/>
      <c r="B46" s="4" t="s">
        <v>26</v>
      </c>
      <c r="C46" s="3" t="s">
        <v>6</v>
      </c>
      <c r="D46" s="101"/>
    </row>
    <row r="47" spans="1:4" ht="15" thickBot="1">
      <c r="A47" s="100"/>
      <c r="B47" s="15" t="s">
        <v>27</v>
      </c>
      <c r="C47" s="16" t="s">
        <v>6</v>
      </c>
      <c r="D47" s="102"/>
    </row>
    <row r="48" spans="1:4" ht="15" thickBot="1">
      <c r="A48" s="35">
        <v>5</v>
      </c>
      <c r="B48" s="36" t="s">
        <v>28</v>
      </c>
      <c r="C48" s="37"/>
      <c r="D48" s="53"/>
    </row>
    <row r="49" spans="1:4" ht="25.5">
      <c r="A49" s="98"/>
      <c r="B49" s="11" t="s">
        <v>29</v>
      </c>
      <c r="C49" s="12" t="s">
        <v>6</v>
      </c>
      <c r="D49" s="95"/>
    </row>
    <row r="50" spans="1:4">
      <c r="A50" s="99"/>
      <c r="B50" s="4" t="s">
        <v>30</v>
      </c>
      <c r="C50" s="3" t="s">
        <v>6</v>
      </c>
      <c r="D50" s="101"/>
    </row>
    <row r="51" spans="1:4">
      <c r="A51" s="99"/>
      <c r="B51" s="4" t="s">
        <v>31</v>
      </c>
      <c r="C51" s="3" t="s">
        <v>6</v>
      </c>
      <c r="D51" s="101"/>
    </row>
    <row r="52" spans="1:4">
      <c r="A52" s="99"/>
      <c r="B52" s="4" t="s">
        <v>32</v>
      </c>
      <c r="C52" s="3" t="s">
        <v>6</v>
      </c>
      <c r="D52" s="101"/>
    </row>
    <row r="53" spans="1:4">
      <c r="A53" s="99"/>
      <c r="B53" s="4" t="s">
        <v>33</v>
      </c>
      <c r="C53" s="3" t="s">
        <v>6</v>
      </c>
      <c r="D53" s="101"/>
    </row>
    <row r="54" spans="1:4">
      <c r="A54" s="99"/>
      <c r="B54" s="4" t="s">
        <v>34</v>
      </c>
      <c r="C54" s="3" t="s">
        <v>6</v>
      </c>
      <c r="D54" s="101"/>
    </row>
    <row r="55" spans="1:4">
      <c r="A55" s="99"/>
      <c r="B55" s="4" t="s">
        <v>35</v>
      </c>
      <c r="C55" s="3" t="s">
        <v>6</v>
      </c>
      <c r="D55" s="101"/>
    </row>
    <row r="56" spans="1:4" ht="25.5">
      <c r="A56" s="99"/>
      <c r="B56" s="4" t="s">
        <v>36</v>
      </c>
      <c r="C56" s="3" t="s">
        <v>6</v>
      </c>
      <c r="D56" s="101"/>
    </row>
    <row r="57" spans="1:4">
      <c r="A57" s="99"/>
      <c r="B57" s="4" t="s">
        <v>37</v>
      </c>
      <c r="C57" s="3" t="s">
        <v>6</v>
      </c>
      <c r="D57" s="101"/>
    </row>
    <row r="58" spans="1:4" ht="15" thickBot="1">
      <c r="A58" s="100"/>
      <c r="B58" s="5" t="s">
        <v>38</v>
      </c>
      <c r="C58" s="8" t="s">
        <v>6</v>
      </c>
      <c r="D58" s="102"/>
    </row>
    <row r="59" spans="1:4" ht="15" thickBot="1">
      <c r="A59" s="35">
        <v>6</v>
      </c>
      <c r="B59" s="36" t="s">
        <v>39</v>
      </c>
      <c r="C59" s="37"/>
      <c r="D59" s="54"/>
    </row>
    <row r="60" spans="1:4" ht="15.75" thickBot="1">
      <c r="A60" s="30"/>
      <c r="B60" s="6" t="s">
        <v>40</v>
      </c>
      <c r="C60" s="9" t="s">
        <v>54</v>
      </c>
      <c r="D60" s="38"/>
    </row>
    <row r="61" spans="1:4" ht="33" customHeight="1" thickBot="1">
      <c r="A61" s="48" t="s">
        <v>3</v>
      </c>
      <c r="B61" s="83">
        <f>SUM(D59,D48,D42,D34,D27,D12)</f>
        <v>0</v>
      </c>
      <c r="C61" s="84"/>
      <c r="D61" s="85"/>
    </row>
    <row r="64" spans="1:4" ht="15" thickBot="1">
      <c r="A64" t="s">
        <v>86</v>
      </c>
    </row>
    <row r="65" spans="1:2" ht="15" thickBot="1">
      <c r="A65" s="55"/>
      <c r="B65" t="s">
        <v>85</v>
      </c>
    </row>
    <row r="66" spans="1:2" ht="15" thickBot="1">
      <c r="B66"/>
    </row>
    <row r="67" spans="1:2" ht="15" thickBot="1">
      <c r="A67" s="56"/>
      <c r="B67" t="s">
        <v>85</v>
      </c>
    </row>
  </sheetData>
  <sheetProtection algorithmName="SHA-512" hashValue="0LQgeu4scAkMrr2bHW/KiTHrcVhuvPBS9udPIyXOXkG8/oKZk3VVJJuFbhvESiyR2LfzgXpPEz5bkEJEut6K9A==" saltValue="WUAD6Rh25C6N9Dfe9ParZw==" spinCount="100000" sheet="1" objects="1" scenarios="1" selectLockedCells="1"/>
  <mergeCells count="16">
    <mergeCell ref="B61:D61"/>
    <mergeCell ref="A13:A26"/>
    <mergeCell ref="C13:C26"/>
    <mergeCell ref="D13:D26"/>
    <mergeCell ref="A28:A33"/>
    <mergeCell ref="D28:D33"/>
    <mergeCell ref="D35:D41"/>
    <mergeCell ref="A35:A41"/>
    <mergeCell ref="A43:A47"/>
    <mergeCell ref="D43:D47"/>
    <mergeCell ref="A49:A58"/>
    <mergeCell ref="D49:D58"/>
    <mergeCell ref="A9:A11"/>
    <mergeCell ref="B9:B11"/>
    <mergeCell ref="C9:C11"/>
    <mergeCell ref="D9:D1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G67"/>
  <sheetViews>
    <sheetView workbookViewId="0">
      <selection activeCell="D59" sqref="D59"/>
    </sheetView>
  </sheetViews>
  <sheetFormatPr defaultRowHeight="14.25"/>
  <cols>
    <col min="1" max="1" width="14.09765625" customWidth="1"/>
    <col min="2" max="2" width="40.09765625" style="2" customWidth="1"/>
    <col min="3" max="3" width="5.296875" customWidth="1"/>
  </cols>
  <sheetData>
    <row r="1" spans="1:7" ht="28.5" customHeight="1">
      <c r="A1" s="1" t="s">
        <v>0</v>
      </c>
    </row>
    <row r="2" spans="1:7" ht="15">
      <c r="A2" s="1"/>
    </row>
    <row r="3" spans="1:7" ht="15">
      <c r="A3" s="1" t="s">
        <v>59</v>
      </c>
      <c r="B3" s="49" t="s">
        <v>73</v>
      </c>
    </row>
    <row r="4" spans="1:7">
      <c r="A4" t="s">
        <v>87</v>
      </c>
      <c r="B4" s="49" t="s">
        <v>74</v>
      </c>
    </row>
    <row r="5" spans="1:7" ht="15">
      <c r="A5" s="1" t="s">
        <v>60</v>
      </c>
      <c r="B5" s="2" t="s">
        <v>57</v>
      </c>
    </row>
    <row r="6" spans="1:7" ht="15">
      <c r="A6" s="1" t="s">
        <v>61</v>
      </c>
      <c r="B6" s="2" t="s">
        <v>69</v>
      </c>
    </row>
    <row r="7" spans="1:7" ht="15">
      <c r="A7" s="1" t="s">
        <v>62</v>
      </c>
      <c r="B7" s="2" t="s">
        <v>63</v>
      </c>
    </row>
    <row r="8" spans="1:7" ht="15.75" thickBot="1">
      <c r="A8" s="1"/>
    </row>
    <row r="9" spans="1:7">
      <c r="A9" s="74" t="s">
        <v>1</v>
      </c>
      <c r="B9" s="77" t="s">
        <v>91</v>
      </c>
      <c r="C9" s="77" t="s">
        <v>2</v>
      </c>
      <c r="D9" s="86" t="s">
        <v>3</v>
      </c>
    </row>
    <row r="10" spans="1:7">
      <c r="A10" s="75"/>
      <c r="B10" s="78"/>
      <c r="C10" s="78"/>
      <c r="D10" s="87"/>
    </row>
    <row r="11" spans="1:7" ht="15" thickBot="1">
      <c r="A11" s="76"/>
      <c r="B11" s="79"/>
      <c r="C11" s="79"/>
      <c r="D11" s="88"/>
    </row>
    <row r="12" spans="1:7" ht="15" thickBot="1">
      <c r="A12" s="44">
        <v>1</v>
      </c>
      <c r="B12" s="45" t="s">
        <v>4</v>
      </c>
      <c r="C12" s="46"/>
      <c r="D12" s="50"/>
      <c r="F12" s="65"/>
      <c r="G12" s="65"/>
    </row>
    <row r="13" spans="1:7">
      <c r="A13" s="89"/>
      <c r="B13" s="20" t="s">
        <v>5</v>
      </c>
      <c r="C13" s="92" t="s">
        <v>6</v>
      </c>
      <c r="D13" s="95"/>
      <c r="F13" s="65"/>
      <c r="G13" s="65"/>
    </row>
    <row r="14" spans="1:7">
      <c r="A14" s="90"/>
      <c r="B14" s="6" t="s">
        <v>41</v>
      </c>
      <c r="C14" s="93"/>
      <c r="D14" s="96"/>
      <c r="F14" s="65"/>
      <c r="G14" s="65"/>
    </row>
    <row r="15" spans="1:7">
      <c r="A15" s="90"/>
      <c r="B15" s="6" t="s">
        <v>42</v>
      </c>
      <c r="C15" s="93"/>
      <c r="D15" s="96"/>
    </row>
    <row r="16" spans="1:7">
      <c r="A16" s="90"/>
      <c r="B16" s="6" t="s">
        <v>43</v>
      </c>
      <c r="C16" s="93"/>
      <c r="D16" s="96"/>
    </row>
    <row r="17" spans="1:4" ht="25.5">
      <c r="A17" s="90"/>
      <c r="B17" s="6" t="s">
        <v>44</v>
      </c>
      <c r="C17" s="93"/>
      <c r="D17" s="96"/>
    </row>
    <row r="18" spans="1:4" ht="25.5">
      <c r="A18" s="90"/>
      <c r="B18" s="6" t="s">
        <v>45</v>
      </c>
      <c r="C18" s="93"/>
      <c r="D18" s="96"/>
    </row>
    <row r="19" spans="1:4">
      <c r="A19" s="90"/>
      <c r="B19" s="6" t="s">
        <v>46</v>
      </c>
      <c r="C19" s="93"/>
      <c r="D19" s="96"/>
    </row>
    <row r="20" spans="1:4">
      <c r="A20" s="90"/>
      <c r="B20" s="6" t="s">
        <v>47</v>
      </c>
      <c r="C20" s="93"/>
      <c r="D20" s="96"/>
    </row>
    <row r="21" spans="1:4" ht="25.5">
      <c r="A21" s="90"/>
      <c r="B21" s="6" t="s">
        <v>48</v>
      </c>
      <c r="C21" s="93"/>
      <c r="D21" s="96"/>
    </row>
    <row r="22" spans="1:4">
      <c r="A22" s="90"/>
      <c r="B22" s="6" t="s">
        <v>49</v>
      </c>
      <c r="C22" s="93"/>
      <c r="D22" s="96"/>
    </row>
    <row r="23" spans="1:4">
      <c r="A23" s="90"/>
      <c r="B23" s="6" t="s">
        <v>50</v>
      </c>
      <c r="C23" s="93"/>
      <c r="D23" s="96"/>
    </row>
    <row r="24" spans="1:4" ht="25.5">
      <c r="A24" s="90"/>
      <c r="B24" s="6" t="s">
        <v>51</v>
      </c>
      <c r="C24" s="93"/>
      <c r="D24" s="96"/>
    </row>
    <row r="25" spans="1:4">
      <c r="A25" s="90"/>
      <c r="B25" s="6" t="s">
        <v>52</v>
      </c>
      <c r="C25" s="93"/>
      <c r="D25" s="96"/>
    </row>
    <row r="26" spans="1:4" ht="77.25" thickBot="1">
      <c r="A26" s="91"/>
      <c r="B26" s="19" t="s">
        <v>53</v>
      </c>
      <c r="C26" s="94"/>
      <c r="D26" s="97"/>
    </row>
    <row r="27" spans="1:4" ht="15" thickBot="1">
      <c r="A27" s="39">
        <v>2</v>
      </c>
      <c r="B27" s="42" t="s">
        <v>7</v>
      </c>
      <c r="C27" s="43"/>
      <c r="D27" s="51"/>
    </row>
    <row r="28" spans="1:4">
      <c r="A28" s="98"/>
      <c r="B28" s="11" t="s">
        <v>8</v>
      </c>
      <c r="C28" s="12" t="s">
        <v>6</v>
      </c>
      <c r="D28" s="95"/>
    </row>
    <row r="29" spans="1:4">
      <c r="A29" s="99"/>
      <c r="B29" s="4" t="s">
        <v>9</v>
      </c>
      <c r="C29" s="3" t="s">
        <v>6</v>
      </c>
      <c r="D29" s="101"/>
    </row>
    <row r="30" spans="1:4">
      <c r="A30" s="99"/>
      <c r="B30" s="4" t="s">
        <v>10</v>
      </c>
      <c r="C30" s="3" t="s">
        <v>6</v>
      </c>
      <c r="D30" s="101"/>
    </row>
    <row r="31" spans="1:4">
      <c r="A31" s="99"/>
      <c r="B31" s="4" t="s">
        <v>11</v>
      </c>
      <c r="C31" s="3" t="s">
        <v>6</v>
      </c>
      <c r="D31" s="101"/>
    </row>
    <row r="32" spans="1:4">
      <c r="A32" s="99"/>
      <c r="B32" s="4" t="s">
        <v>12</v>
      </c>
      <c r="C32" s="3" t="s">
        <v>6</v>
      </c>
      <c r="D32" s="101"/>
    </row>
    <row r="33" spans="1:4" ht="26.25" thickBot="1">
      <c r="A33" s="100"/>
      <c r="B33" s="15" t="s">
        <v>13</v>
      </c>
      <c r="C33" s="16" t="s">
        <v>6</v>
      </c>
      <c r="D33" s="102"/>
    </row>
    <row r="34" spans="1:4" ht="15" thickBot="1">
      <c r="A34" s="35">
        <v>3</v>
      </c>
      <c r="B34" s="36" t="s">
        <v>14</v>
      </c>
      <c r="C34" s="37"/>
      <c r="D34" s="52"/>
    </row>
    <row r="35" spans="1:4">
      <c r="A35" s="98"/>
      <c r="B35" s="7" t="s">
        <v>15</v>
      </c>
      <c r="C35" s="10" t="s">
        <v>6</v>
      </c>
      <c r="D35" s="95"/>
    </row>
    <row r="36" spans="1:4">
      <c r="A36" s="99"/>
      <c r="B36" s="4" t="s">
        <v>16</v>
      </c>
      <c r="C36" s="3" t="s">
        <v>6</v>
      </c>
      <c r="D36" s="101"/>
    </row>
    <row r="37" spans="1:4" ht="25.5">
      <c r="A37" s="99"/>
      <c r="B37" s="4" t="s">
        <v>17</v>
      </c>
      <c r="C37" s="3" t="s">
        <v>6</v>
      </c>
      <c r="D37" s="101"/>
    </row>
    <row r="38" spans="1:4">
      <c r="A38" s="99"/>
      <c r="B38" s="4" t="s">
        <v>18</v>
      </c>
      <c r="C38" s="3" t="s">
        <v>6</v>
      </c>
      <c r="D38" s="101"/>
    </row>
    <row r="39" spans="1:4" ht="25.5">
      <c r="A39" s="99"/>
      <c r="B39" s="4" t="s">
        <v>19</v>
      </c>
      <c r="C39" s="3" t="s">
        <v>6</v>
      </c>
      <c r="D39" s="101"/>
    </row>
    <row r="40" spans="1:4" ht="25.5">
      <c r="A40" s="99"/>
      <c r="B40" s="4" t="s">
        <v>20</v>
      </c>
      <c r="C40" s="3" t="s">
        <v>6</v>
      </c>
      <c r="D40" s="101"/>
    </row>
    <row r="41" spans="1:4" ht="26.25" thickBot="1">
      <c r="A41" s="100"/>
      <c r="B41" s="15" t="s">
        <v>21</v>
      </c>
      <c r="C41" s="16" t="s">
        <v>6</v>
      </c>
      <c r="D41" s="102"/>
    </row>
    <row r="42" spans="1:4" ht="15" thickBot="1">
      <c r="A42" s="35">
        <v>4</v>
      </c>
      <c r="B42" s="36" t="s">
        <v>22</v>
      </c>
      <c r="C42" s="37"/>
      <c r="D42" s="53"/>
    </row>
    <row r="43" spans="1:4">
      <c r="A43" s="98"/>
      <c r="B43" s="11" t="s">
        <v>23</v>
      </c>
      <c r="C43" s="12" t="s">
        <v>6</v>
      </c>
      <c r="D43" s="95"/>
    </row>
    <row r="44" spans="1:4">
      <c r="A44" s="99"/>
      <c r="B44" s="4" t="s">
        <v>24</v>
      </c>
      <c r="C44" s="3" t="s">
        <v>6</v>
      </c>
      <c r="D44" s="101"/>
    </row>
    <row r="45" spans="1:4">
      <c r="A45" s="99"/>
      <c r="B45" s="4" t="s">
        <v>25</v>
      </c>
      <c r="C45" s="3" t="s">
        <v>6</v>
      </c>
      <c r="D45" s="101"/>
    </row>
    <row r="46" spans="1:4">
      <c r="A46" s="99"/>
      <c r="B46" s="4" t="s">
        <v>26</v>
      </c>
      <c r="C46" s="3" t="s">
        <v>6</v>
      </c>
      <c r="D46" s="101"/>
    </row>
    <row r="47" spans="1:4" ht="15" thickBot="1">
      <c r="A47" s="100"/>
      <c r="B47" s="15" t="s">
        <v>27</v>
      </c>
      <c r="C47" s="16" t="s">
        <v>6</v>
      </c>
      <c r="D47" s="102"/>
    </row>
    <row r="48" spans="1:4" ht="15" thickBot="1">
      <c r="A48" s="35">
        <v>5</v>
      </c>
      <c r="B48" s="36" t="s">
        <v>28</v>
      </c>
      <c r="C48" s="37"/>
      <c r="D48" s="53"/>
    </row>
    <row r="49" spans="1:4" ht="25.5">
      <c r="A49" s="98"/>
      <c r="B49" s="11" t="s">
        <v>29</v>
      </c>
      <c r="C49" s="12" t="s">
        <v>6</v>
      </c>
      <c r="D49" s="95"/>
    </row>
    <row r="50" spans="1:4">
      <c r="A50" s="99"/>
      <c r="B50" s="4" t="s">
        <v>30</v>
      </c>
      <c r="C50" s="3" t="s">
        <v>6</v>
      </c>
      <c r="D50" s="101"/>
    </row>
    <row r="51" spans="1:4">
      <c r="A51" s="99"/>
      <c r="B51" s="4" t="s">
        <v>31</v>
      </c>
      <c r="C51" s="3" t="s">
        <v>6</v>
      </c>
      <c r="D51" s="101"/>
    </row>
    <row r="52" spans="1:4">
      <c r="A52" s="99"/>
      <c r="B52" s="4" t="s">
        <v>32</v>
      </c>
      <c r="C52" s="3" t="s">
        <v>6</v>
      </c>
      <c r="D52" s="101"/>
    </row>
    <row r="53" spans="1:4">
      <c r="A53" s="99"/>
      <c r="B53" s="4" t="s">
        <v>33</v>
      </c>
      <c r="C53" s="3" t="s">
        <v>6</v>
      </c>
      <c r="D53" s="101"/>
    </row>
    <row r="54" spans="1:4">
      <c r="A54" s="99"/>
      <c r="B54" s="4" t="s">
        <v>34</v>
      </c>
      <c r="C54" s="3" t="s">
        <v>6</v>
      </c>
      <c r="D54" s="101"/>
    </row>
    <row r="55" spans="1:4">
      <c r="A55" s="99"/>
      <c r="B55" s="4" t="s">
        <v>35</v>
      </c>
      <c r="C55" s="3" t="s">
        <v>6</v>
      </c>
      <c r="D55" s="101"/>
    </row>
    <row r="56" spans="1:4" ht="25.5">
      <c r="A56" s="99"/>
      <c r="B56" s="4" t="s">
        <v>36</v>
      </c>
      <c r="C56" s="3" t="s">
        <v>6</v>
      </c>
      <c r="D56" s="101"/>
    </row>
    <row r="57" spans="1:4">
      <c r="A57" s="99"/>
      <c r="B57" s="4" t="s">
        <v>37</v>
      </c>
      <c r="C57" s="3" t="s">
        <v>6</v>
      </c>
      <c r="D57" s="101"/>
    </row>
    <row r="58" spans="1:4" ht="15" thickBot="1">
      <c r="A58" s="100"/>
      <c r="B58" s="5" t="s">
        <v>38</v>
      </c>
      <c r="C58" s="8" t="s">
        <v>6</v>
      </c>
      <c r="D58" s="102"/>
    </row>
    <row r="59" spans="1:4" ht="15" thickBot="1">
      <c r="A59" s="35">
        <v>6</v>
      </c>
      <c r="B59" s="36" t="s">
        <v>39</v>
      </c>
      <c r="C59" s="37"/>
      <c r="D59" s="54"/>
    </row>
    <row r="60" spans="1:4" ht="15.75" thickBot="1">
      <c r="A60" s="30"/>
      <c r="B60" s="6" t="s">
        <v>40</v>
      </c>
      <c r="C60" s="9" t="s">
        <v>54</v>
      </c>
      <c r="D60" s="38"/>
    </row>
    <row r="61" spans="1:4" ht="34.5" customHeight="1" thickBot="1">
      <c r="A61" s="41" t="s">
        <v>3</v>
      </c>
      <c r="B61" s="83">
        <f>SUM(D59,D48,D42,D34,D27,D12)</f>
        <v>0</v>
      </c>
      <c r="C61" s="84"/>
      <c r="D61" s="85"/>
    </row>
    <row r="64" spans="1:4" ht="15" thickBot="1">
      <c r="A64" t="s">
        <v>86</v>
      </c>
    </row>
    <row r="65" spans="1:2" ht="15" thickBot="1">
      <c r="A65" s="55"/>
      <c r="B65" t="s">
        <v>85</v>
      </c>
    </row>
    <row r="66" spans="1:2" ht="15" thickBot="1">
      <c r="B66"/>
    </row>
    <row r="67" spans="1:2" ht="15" thickBot="1">
      <c r="A67" s="56"/>
      <c r="B67" t="s">
        <v>85</v>
      </c>
    </row>
  </sheetData>
  <sheetProtection algorithmName="SHA-512" hashValue="aXVi6q0c7oCpMYBan28ujfMeV0OPrC/BwVVp4MMS4UyJcIA/MbN+D4/38FXdwtK/zbAF3mCIMBBssOM6kY8aaw==" saltValue="U/WSYBc1K9PTHbH40JBpzg==" spinCount="100000" sheet="1" objects="1" scenarios="1" selectLockedCells="1"/>
  <mergeCells count="16">
    <mergeCell ref="B61:D61"/>
    <mergeCell ref="A13:A26"/>
    <mergeCell ref="C13:C26"/>
    <mergeCell ref="D13:D26"/>
    <mergeCell ref="A28:A33"/>
    <mergeCell ref="D28:D33"/>
    <mergeCell ref="A35:A41"/>
    <mergeCell ref="D35:D41"/>
    <mergeCell ref="D43:D47"/>
    <mergeCell ref="A43:A47"/>
    <mergeCell ref="D49:D58"/>
    <mergeCell ref="A49:A58"/>
    <mergeCell ref="A9:A11"/>
    <mergeCell ref="B9:B11"/>
    <mergeCell ref="C9:C11"/>
    <mergeCell ref="D9:D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 ceny </vt:lpstr>
      <vt:lpstr>Plošinový vůz 83 54 4623 509-4</vt:lpstr>
      <vt:lpstr>Plošinový vůz 83 54 4623 511-0</vt:lpstr>
      <vt:lpstr>Rozvinovací 99 54 9702 020-7</vt:lpstr>
      <vt:lpstr>Rozvinovací 99 54 9702 021-5</vt:lpstr>
      <vt:lpstr>Betonárka 83 54 4623 510-2</vt:lpstr>
      <vt:lpstr>Jeřáb ŽHŽ 83 54 4623 519-5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Fridrichová Lucie, Bc.</dc:creator>
  <cp:lastModifiedBy>Křehlíková Lucie, Bc.</cp:lastModifiedBy>
  <cp:lastPrinted>2020-09-07T12:42:25Z</cp:lastPrinted>
  <dcterms:created xsi:type="dcterms:W3CDTF">2020-08-27T11:41:56Z</dcterms:created>
  <dcterms:modified xsi:type="dcterms:W3CDTF">2020-09-09T11:53:48Z</dcterms:modified>
</cp:coreProperties>
</file>